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IT FLOP" sheetId="1" r:id="rId1"/>
  </sheets>
  <definedNames>
    <definedName name="_xlnm._FilterDatabase" localSheetId="0">'FIT FLOP'!$K$8:$K$15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9" i="1" l="1"/>
  <c r="O19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8" i="1"/>
  <c r="O17" i="1"/>
  <c r="O16" i="1"/>
  <c r="O15" i="1"/>
  <c r="O14" i="1"/>
  <c r="O13" i="1"/>
  <c r="O12" i="1"/>
  <c r="O11" i="1"/>
  <c r="O10" i="1"/>
  <c r="O6" i="1" l="1"/>
</calcChain>
</file>

<file path=xl/sharedStrings.xml><?xml version="1.0" encoding="utf-8"?>
<sst xmlns="http://schemas.openxmlformats.org/spreadsheetml/2006/main" count="534" uniqueCount="49">
  <si>
    <t>QTY</t>
  </si>
  <si>
    <t>RETAIL PRICE</t>
  </si>
  <si>
    <t>COLOR</t>
  </si>
  <si>
    <t>BRAND</t>
  </si>
  <si>
    <t>WHOLESALE PRICE</t>
  </si>
  <si>
    <t>PHOTO</t>
  </si>
  <si>
    <t>TOTAL</t>
  </si>
  <si>
    <t>REFERENCE</t>
  </si>
  <si>
    <t>FZ5-231</t>
  </si>
  <si>
    <t>FZ5-A35</t>
  </si>
  <si>
    <t>EB1-592</t>
  </si>
  <si>
    <t>EB1-A20</t>
  </si>
  <si>
    <t>EB1-090</t>
  </si>
  <si>
    <t>EQ3-A41</t>
  </si>
  <si>
    <t>EQ3-A45</t>
  </si>
  <si>
    <t>FV1-592</t>
  </si>
  <si>
    <t>FV1-090</t>
  </si>
  <si>
    <t>FT9-592</t>
  </si>
  <si>
    <t>FT9-090</t>
  </si>
  <si>
    <t>FV6-090</t>
  </si>
  <si>
    <t>FV6-592</t>
  </si>
  <si>
    <t>LULU GEO-WEBBING CROSS SLIDES</t>
  </si>
  <si>
    <t>GRACIE LEATHER BACK-STRAP SANDALS</t>
  </si>
  <si>
    <t>iQUSHION SLIDES</t>
  </si>
  <si>
    <t>GRACIE RUBBER-BUCKLE TWO-BAR LEATHER SLIDES</t>
  </si>
  <si>
    <t>GRACIE RUBBER-BUCKLE LEATHER TOE-POST SANDALS</t>
  </si>
  <si>
    <t>LULU ADJUSTABLE LEATHER SLIDES</t>
  </si>
  <si>
    <t>DESCRIPTION</t>
  </si>
  <si>
    <t>Black Mix</t>
  </si>
  <si>
    <t>Pink Salt</t>
  </si>
  <si>
    <t>Light Tan</t>
  </si>
  <si>
    <t>Stone Beige</t>
  </si>
  <si>
    <t>All Black</t>
  </si>
  <si>
    <t>Rose Foam</t>
  </si>
  <si>
    <t>Seafoam Blue</t>
  </si>
  <si>
    <t>Womens</t>
  </si>
  <si>
    <t>PRODUCT WIDTH</t>
  </si>
  <si>
    <t>M</t>
  </si>
  <si>
    <t>36</t>
  </si>
  <si>
    <t>37</t>
  </si>
  <si>
    <t>38</t>
  </si>
  <si>
    <t>39</t>
  </si>
  <si>
    <t>40</t>
  </si>
  <si>
    <t>FIT FLOP</t>
  </si>
  <si>
    <t>SIZE</t>
  </si>
  <si>
    <t>GENDER</t>
  </si>
  <si>
    <t>April, 2023</t>
  </si>
  <si>
    <t>ETA +/- 30 Days</t>
  </si>
  <si>
    <t xml:space="preserve"> OFFER PRICE+10%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</si>
</sst>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-[$USD]\ * #,##0.00_-;\-[$USD]\ * #,##0.00_-;_-[$USD]\ * &quot;-&quot;??_-;_-@_-"/>
    <numFmt numFmtId="166" formatCode="_-[$$-409]* #,##0.00_ ;_-[$$-409]* \-#,##0.00\ ;_-[$$-409]* &quot;-&quot;??_ ;_-@_ "/>
  </numFmts>
  <fonts count="15">
    <font>
      <sz val="11"/>
      <color theme="1"/>
      <name val="Calibri"/>
    </font>
    <font>
      <sz val="1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name val="等线"/>
      <family val="4"/>
      <charset val="134"/>
    </font>
    <font>
      <sz val="11"/>
      <color rgb="FF000000"/>
      <name val="等线"/>
      <family val="4"/>
      <charset val="134"/>
    </font>
    <font>
      <b/>
      <sz val="11"/>
      <color rgb="FF000000"/>
      <name val="等线"/>
      <family val="4"/>
      <charset val="134"/>
    </font>
    <font>
      <b/>
      <sz val="11"/>
      <color rgb="FFF2F2F2"/>
      <name val="等线"/>
      <family val="4"/>
      <charset val="134"/>
    </font>
    <font>
      <sz val="16"/>
      <color theme="1"/>
      <name val="Calibri"/>
      <family val="2"/>
    </font>
    <font>
      <b/>
      <sz val="14"/>
      <color rgb="FFF2F2F2"/>
      <name val="Calibri"/>
      <family val="2"/>
      <scheme val="minor"/>
    </font>
    <font>
      <sz val="11"/>
      <color theme="1"/>
      <name val="Bahnschrift SemiLight"/>
      <family val="2"/>
    </font>
    <font>
      <sz val="11"/>
      <name val="Calibri"/>
      <family val="2"/>
      <scheme val="minor"/>
    </font>
    <font>
      <b/>
      <sz val="11"/>
      <color rgb="FFF2F2F2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darkVertical">
        <bgColor rgb="FFBFBFBF"/>
      </patternFill>
    </fill>
    <fill>
      <patternFill patternType="solid">
        <fgColor rgb="FF00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0" fontId="5" fillId="0" borderId="0">
      <alignment vertical="center"/>
    </xf>
  </cellStyleXfs>
  <cellXfs count="26">
    <xf numFmtId="0" fontId="0" fillId="0" borderId="0" xfId="0"/>
    <xf numFmtId="0" fontId="9" fillId="0" borderId="0" xfId="0" applyFont="1" applyAlignment="1">
      <alignment horizontal="center" vertical="center" wrapText="1"/>
    </xf>
    <xf numFmtId="165" fontId="7" fillId="2" borderId="0" xfId="0" applyNumberFormat="1" applyFont="1" applyFill="1" applyAlignment="1">
      <alignment horizontal="center" vertical="center" wrapText="1"/>
    </xf>
    <xf numFmtId="164" fontId="8" fillId="3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1" applyFont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6" fontId="13" fillId="3" borderId="1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 2" xfId="2"/>
  </cellStyles>
  <dxfs count="1">
    <dxf>
      <font>
        <b val="0"/>
        <i val="0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pn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261471</xdr:colOff>
      <xdr:row>0</xdr:row>
      <xdr:rowOff>179294</xdr:rowOff>
    </xdr:from>
    <xdr:to>
      <xdr:col>2</xdr:col>
      <xdr:colOff>283883</xdr:colOff>
      <xdr:row>5</xdr:row>
      <xdr:rowOff>171823</xdr:rowOff>
    </xdr:to>
    <xdr:pic>
      <xdr:nvPicPr>
        <xdr:cNvPr id="40" name="Picture 39" descr="The Official FitFlop Online Shoe Store">
          <a:extLst>
            <a:ext uri="{FF2B5EF4-FFF2-40B4-BE49-F238E27FC236}">
              <a16:creationId xmlns:a16="http://schemas.microsoft.com/office/drawing/2014/main" xmlns="" id="{938183F9-0F04-D69B-8150-D98220917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236" y="179294"/>
          <a:ext cx="1897529" cy="963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388572</xdr:colOff>
      <xdr:row>8</xdr:row>
      <xdr:rowOff>238318</xdr:rowOff>
    </xdr:from>
    <xdr:to>
      <xdr:col>1</xdr:col>
      <xdr:colOff>1492055</xdr:colOff>
      <xdr:row>11</xdr:row>
      <xdr:rowOff>189814</xdr:rowOff>
    </xdr:to>
    <xdr:pic>
      <xdr:nvPicPr>
        <xdr:cNvPr id="27" name="Picture 265">
          <a:extLst>
            <a:ext uri="{FF2B5EF4-FFF2-40B4-BE49-F238E27FC236}">
              <a16:creationId xmlns:a16="http://schemas.microsoft.com/office/drawing/2014/main" xmlns="" id="{E981D0A7-6869-498C-878E-328F1ECA7C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/>
        <a:srcRect t="23826" r="2655"/>
        <a:stretch/>
      </xdr:blipFill>
      <xdr:spPr>
        <a:xfrm>
          <a:off x="702337" y="2143318"/>
          <a:ext cx="1103483" cy="780731"/>
        </a:xfrm>
        <a:prstGeom prst="rect">
          <a:avLst/>
        </a:prstGeom>
      </xdr:spPr>
    </xdr:pic>
    <xdr:clientData/>
  </xdr:twoCellAnchor>
  <xdr:twoCellAnchor>
    <xdr:from>
      <xdr:col>1</xdr:col>
      <xdr:colOff>301773</xdr:colOff>
      <xdr:row>14</xdr:row>
      <xdr:rowOff>95574</xdr:rowOff>
    </xdr:from>
    <xdr:to>
      <xdr:col>1</xdr:col>
      <xdr:colOff>1535833</xdr:colOff>
      <xdr:row>17</xdr:row>
      <xdr:rowOff>85854</xdr:rowOff>
    </xdr:to>
    <xdr:pic>
      <xdr:nvPicPr>
        <xdr:cNvPr id="28" name="Picture 263">
          <a:extLst>
            <a:ext uri="{FF2B5EF4-FFF2-40B4-BE49-F238E27FC236}">
              <a16:creationId xmlns:a16="http://schemas.microsoft.com/office/drawing/2014/main" xmlns="" id="{FADDFBAF-C948-42D1-AB9E-EBAE5BF5CF8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/>
        <a:srcRect t="22172"/>
        <a:stretch/>
      </xdr:blipFill>
      <xdr:spPr>
        <a:xfrm>
          <a:off x="615538" y="3659045"/>
          <a:ext cx="1234060" cy="819515"/>
        </a:xfrm>
        <a:prstGeom prst="rect">
          <a:avLst/>
        </a:prstGeom>
      </xdr:spPr>
    </xdr:pic>
    <xdr:clientData/>
  </xdr:twoCellAnchor>
  <xdr:twoCellAnchor>
    <xdr:from>
      <xdr:col>1</xdr:col>
      <xdr:colOff>294798</xdr:colOff>
      <xdr:row>18</xdr:row>
      <xdr:rowOff>188084</xdr:rowOff>
    </xdr:from>
    <xdr:to>
      <xdr:col>1</xdr:col>
      <xdr:colOff>1553135</xdr:colOff>
      <xdr:row>22</xdr:row>
      <xdr:rowOff>57296</xdr:rowOff>
    </xdr:to>
    <xdr:pic>
      <xdr:nvPicPr>
        <xdr:cNvPr id="29" name="Picture 294">
          <a:extLst>
            <a:ext uri="{FF2B5EF4-FFF2-40B4-BE49-F238E27FC236}">
              <a16:creationId xmlns:a16="http://schemas.microsoft.com/office/drawing/2014/main" xmlns="" id="{E4585AC1-6D6D-4C99-A496-6DE4C8AA76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/>
        <a:srcRect l="-1" t="15240" r="1887"/>
        <a:stretch/>
      </xdr:blipFill>
      <xdr:spPr>
        <a:xfrm>
          <a:off x="608563" y="4857202"/>
          <a:ext cx="1258337" cy="974859"/>
        </a:xfrm>
        <a:prstGeom prst="rect">
          <a:avLst/>
        </a:prstGeom>
      </xdr:spPr>
    </xdr:pic>
    <xdr:clientData/>
  </xdr:twoCellAnchor>
  <xdr:twoCellAnchor>
    <xdr:from>
      <xdr:col>1</xdr:col>
      <xdr:colOff>205558</xdr:colOff>
      <xdr:row>23</xdr:row>
      <xdr:rowOff>214376</xdr:rowOff>
    </xdr:from>
    <xdr:to>
      <xdr:col>1</xdr:col>
      <xdr:colOff>1774453</xdr:colOff>
      <xdr:row>27</xdr:row>
      <xdr:rowOff>61846</xdr:rowOff>
    </xdr:to>
    <xdr:pic>
      <xdr:nvPicPr>
        <xdr:cNvPr id="30" name="Picture 293">
          <a:extLst>
            <a:ext uri="{FF2B5EF4-FFF2-40B4-BE49-F238E27FC236}">
              <a16:creationId xmlns:a16="http://schemas.microsoft.com/office/drawing/2014/main" xmlns="" id="{ED4F179A-4E12-44AB-982E-C4ECC83D863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t="32511"/>
        <a:stretch/>
      </xdr:blipFill>
      <xdr:spPr>
        <a:xfrm>
          <a:off x="519323" y="6265552"/>
          <a:ext cx="1568895" cy="953118"/>
        </a:xfrm>
        <a:prstGeom prst="rect">
          <a:avLst/>
        </a:prstGeom>
      </xdr:spPr>
    </xdr:pic>
    <xdr:clientData/>
  </xdr:twoCellAnchor>
  <xdr:twoCellAnchor>
    <xdr:from>
      <xdr:col>1</xdr:col>
      <xdr:colOff>277356</xdr:colOff>
      <xdr:row>28</xdr:row>
      <xdr:rowOff>241142</xdr:rowOff>
    </xdr:from>
    <xdr:to>
      <xdr:col>1</xdr:col>
      <xdr:colOff>1596385</xdr:colOff>
      <xdr:row>32</xdr:row>
      <xdr:rowOff>71370</xdr:rowOff>
    </xdr:to>
    <xdr:pic>
      <xdr:nvPicPr>
        <xdr:cNvPr id="31" name="Picture 295">
          <a:extLst>
            <a:ext uri="{FF2B5EF4-FFF2-40B4-BE49-F238E27FC236}">
              <a16:creationId xmlns:a16="http://schemas.microsoft.com/office/drawing/2014/main" xmlns="" id="{9EF170C8-3693-44A9-B203-13BE14E2495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/>
        <a:srcRect t="22518" r="909"/>
        <a:stretch/>
      </xdr:blipFill>
      <xdr:spPr>
        <a:xfrm>
          <a:off x="591121" y="7674377"/>
          <a:ext cx="1319029" cy="935875"/>
        </a:xfrm>
        <a:prstGeom prst="rect">
          <a:avLst/>
        </a:prstGeom>
      </xdr:spPr>
    </xdr:pic>
    <xdr:clientData/>
  </xdr:twoCellAnchor>
  <xdr:twoCellAnchor>
    <xdr:from>
      <xdr:col>1</xdr:col>
      <xdr:colOff>206435</xdr:colOff>
      <xdr:row>33</xdr:row>
      <xdr:rowOff>159022</xdr:rowOff>
    </xdr:from>
    <xdr:to>
      <xdr:col>1</xdr:col>
      <xdr:colOff>1772275</xdr:colOff>
      <xdr:row>37</xdr:row>
      <xdr:rowOff>23582</xdr:rowOff>
    </xdr:to>
    <xdr:pic>
      <xdr:nvPicPr>
        <xdr:cNvPr id="32" name="Picture 319">
          <a:extLst>
            <a:ext uri="{FF2B5EF4-FFF2-40B4-BE49-F238E27FC236}">
              <a16:creationId xmlns:a16="http://schemas.microsoft.com/office/drawing/2014/main" xmlns="" id="{B38EF6B1-64A8-42D9-A8F6-5996832D35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/>
        <a:srcRect l="-1" t="24616" r="-8571"/>
        <a:stretch/>
      </xdr:blipFill>
      <xdr:spPr>
        <a:xfrm>
          <a:off x="520200" y="8974316"/>
          <a:ext cx="1565840" cy="970207"/>
        </a:xfrm>
        <a:prstGeom prst="rect">
          <a:avLst/>
        </a:prstGeom>
      </xdr:spPr>
    </xdr:pic>
    <xdr:clientData/>
  </xdr:twoCellAnchor>
  <xdr:twoCellAnchor>
    <xdr:from>
      <xdr:col>1</xdr:col>
      <xdr:colOff>248291</xdr:colOff>
      <xdr:row>39</xdr:row>
      <xdr:rowOff>78332</xdr:rowOff>
    </xdr:from>
    <xdr:to>
      <xdr:col>1</xdr:col>
      <xdr:colOff>1668472</xdr:colOff>
      <xdr:row>42</xdr:row>
      <xdr:rowOff>46698</xdr:rowOff>
    </xdr:to>
    <xdr:pic>
      <xdr:nvPicPr>
        <xdr:cNvPr id="33" name="Picture 320">
          <a:extLst>
            <a:ext uri="{FF2B5EF4-FFF2-40B4-BE49-F238E27FC236}">
              <a16:creationId xmlns:a16="http://schemas.microsoft.com/office/drawing/2014/main" xmlns="" id="{E1668A86-2498-4315-8FA5-ED8E77DFE5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print"/>
        <a:srcRect t="36924" r="4286"/>
        <a:stretch/>
      </xdr:blipFill>
      <xdr:spPr>
        <a:xfrm>
          <a:off x="562056" y="10552097"/>
          <a:ext cx="1420181" cy="797601"/>
        </a:xfrm>
        <a:prstGeom prst="rect">
          <a:avLst/>
        </a:prstGeom>
      </xdr:spPr>
    </xdr:pic>
    <xdr:clientData/>
  </xdr:twoCellAnchor>
  <xdr:twoCellAnchor>
    <xdr:from>
      <xdr:col>1</xdr:col>
      <xdr:colOff>276195</xdr:colOff>
      <xdr:row>43</xdr:row>
      <xdr:rowOff>248266</xdr:rowOff>
    </xdr:from>
    <xdr:to>
      <xdr:col>1</xdr:col>
      <xdr:colOff>1599270</xdr:colOff>
      <xdr:row>46</xdr:row>
      <xdr:rowOff>241326</xdr:rowOff>
    </xdr:to>
    <xdr:pic>
      <xdr:nvPicPr>
        <xdr:cNvPr id="34" name="Picture 185">
          <a:extLst>
            <a:ext uri="{FF2B5EF4-FFF2-40B4-BE49-F238E27FC236}">
              <a16:creationId xmlns:a16="http://schemas.microsoft.com/office/drawing/2014/main" xmlns="" id="{181E703E-22D5-44D3-8FE6-3EE95E746C0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/>
        <a:srcRect t="31674" r="-6863"/>
        <a:stretch/>
      </xdr:blipFill>
      <xdr:spPr>
        <a:xfrm>
          <a:off x="589960" y="11827678"/>
          <a:ext cx="1323075" cy="822295"/>
        </a:xfrm>
        <a:prstGeom prst="rect">
          <a:avLst/>
        </a:prstGeom>
      </xdr:spPr>
    </xdr:pic>
    <xdr:clientData/>
  </xdr:twoCellAnchor>
  <xdr:twoCellAnchor>
    <xdr:from>
      <xdr:col>1</xdr:col>
      <xdr:colOff>234339</xdr:colOff>
      <xdr:row>49</xdr:row>
      <xdr:rowOff>97234</xdr:rowOff>
    </xdr:from>
    <xdr:to>
      <xdr:col>1</xdr:col>
      <xdr:colOff>1703074</xdr:colOff>
      <xdr:row>52</xdr:row>
      <xdr:rowOff>12620</xdr:rowOff>
    </xdr:to>
    <xdr:pic>
      <xdr:nvPicPr>
        <xdr:cNvPr id="35" name="Picture 186">
          <a:extLst>
            <a:ext uri="{FF2B5EF4-FFF2-40B4-BE49-F238E27FC236}">
              <a16:creationId xmlns:a16="http://schemas.microsoft.com/office/drawing/2014/main" xmlns="" id="{ADA8E528-CC88-4242-9E95-765924429F3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/>
        <a:srcRect l="-1" t="38462" r="-7143"/>
        <a:stretch/>
      </xdr:blipFill>
      <xdr:spPr>
        <a:xfrm>
          <a:off x="548104" y="13335116"/>
          <a:ext cx="1468735" cy="744622"/>
        </a:xfrm>
        <a:prstGeom prst="rect">
          <a:avLst/>
        </a:prstGeom>
      </xdr:spPr>
    </xdr:pic>
    <xdr:clientData/>
  </xdr:twoCellAnchor>
  <xdr:twoCellAnchor>
    <xdr:from>
      <xdr:col>1</xdr:col>
      <xdr:colOff>245965</xdr:colOff>
      <xdr:row>53</xdr:row>
      <xdr:rowOff>235506</xdr:rowOff>
    </xdr:from>
    <xdr:to>
      <xdr:col>1</xdr:col>
      <xdr:colOff>1674239</xdr:colOff>
      <xdr:row>58</xdr:row>
      <xdr:rowOff>189223</xdr:rowOff>
    </xdr:to>
    <xdr:pic>
      <xdr:nvPicPr>
        <xdr:cNvPr id="36" name="Picture 179">
          <a:extLst>
            <a:ext uri="{FF2B5EF4-FFF2-40B4-BE49-F238E27FC236}">
              <a16:creationId xmlns:a16="http://schemas.microsoft.com/office/drawing/2014/main" xmlns="" id="{9D344ABA-181F-469A-800C-AA18A7ADCB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/>
        <a:srcRect t="28292" b="-28292"/>
        <a:stretch/>
      </xdr:blipFill>
      <xdr:spPr>
        <a:xfrm>
          <a:off x="559730" y="14579035"/>
          <a:ext cx="1428274" cy="1335776"/>
        </a:xfrm>
        <a:prstGeom prst="rect">
          <a:avLst/>
        </a:prstGeom>
      </xdr:spPr>
    </xdr:pic>
    <xdr:clientData/>
  </xdr:twoCellAnchor>
  <xdr:twoCellAnchor>
    <xdr:from>
      <xdr:col>1</xdr:col>
      <xdr:colOff>286657</xdr:colOff>
      <xdr:row>58</xdr:row>
      <xdr:rowOff>179915</xdr:rowOff>
    </xdr:from>
    <xdr:to>
      <xdr:col>1</xdr:col>
      <xdr:colOff>1573317</xdr:colOff>
      <xdr:row>62</xdr:row>
      <xdr:rowOff>243454</xdr:rowOff>
    </xdr:to>
    <xdr:pic>
      <xdr:nvPicPr>
        <xdr:cNvPr id="37" name="Picture 180">
          <a:extLst>
            <a:ext uri="{FF2B5EF4-FFF2-40B4-BE49-F238E27FC236}">
              <a16:creationId xmlns:a16="http://schemas.microsoft.com/office/drawing/2014/main" xmlns="" id="{D910CE66-6ED7-4E45-9E06-75223C24BC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/>
        <a:srcRect l="-2830" t="27431" r="2830" b="-27431"/>
        <a:stretch/>
      </xdr:blipFill>
      <xdr:spPr>
        <a:xfrm>
          <a:off x="600422" y="15905503"/>
          <a:ext cx="1286660" cy="1169186"/>
        </a:xfrm>
        <a:prstGeom prst="rect">
          <a:avLst/>
        </a:prstGeom>
      </xdr:spPr>
    </xdr:pic>
    <xdr:clientData/>
  </xdr:twoCellAnchor>
  <xdr:twoCellAnchor>
    <xdr:from>
      <xdr:col>1</xdr:col>
      <xdr:colOff>312236</xdr:colOff>
      <xdr:row>63</xdr:row>
      <xdr:rowOff>269792</xdr:rowOff>
    </xdr:from>
    <xdr:to>
      <xdr:col>1</xdr:col>
      <xdr:colOff>1509881</xdr:colOff>
      <xdr:row>68</xdr:row>
      <xdr:rowOff>5752</xdr:rowOff>
    </xdr:to>
    <xdr:pic>
      <xdr:nvPicPr>
        <xdr:cNvPr id="38" name="Picture 151">
          <a:extLst>
            <a:ext uri="{FF2B5EF4-FFF2-40B4-BE49-F238E27FC236}">
              <a16:creationId xmlns:a16="http://schemas.microsoft.com/office/drawing/2014/main" xmlns="" id="{9A94A597-FA5D-47EB-8AF3-6C52133E9BB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/>
        <a:srcRect l="-4098" t="20303" r="4098" b="-20303"/>
        <a:stretch/>
      </xdr:blipFill>
      <xdr:spPr>
        <a:xfrm>
          <a:off x="626001" y="17377439"/>
          <a:ext cx="1197645" cy="1118019"/>
        </a:xfrm>
        <a:prstGeom prst="rect">
          <a:avLst/>
        </a:prstGeom>
      </xdr:spPr>
    </xdr:pic>
    <xdr:clientData/>
  </xdr:twoCellAnchor>
  <xdr:twoCellAnchor>
    <xdr:from>
      <xdr:col>1</xdr:col>
      <xdr:colOff>272707</xdr:colOff>
      <xdr:row>69</xdr:row>
      <xdr:rowOff>107330</xdr:rowOff>
    </xdr:from>
    <xdr:to>
      <xdr:col>1</xdr:col>
      <xdr:colOff>1607919</xdr:colOff>
      <xdr:row>72</xdr:row>
      <xdr:rowOff>86839</xdr:rowOff>
    </xdr:to>
    <xdr:pic>
      <xdr:nvPicPr>
        <xdr:cNvPr id="39" name="Picture 150">
          <a:extLst>
            <a:ext uri="{FF2B5EF4-FFF2-40B4-BE49-F238E27FC236}">
              <a16:creationId xmlns:a16="http://schemas.microsoft.com/office/drawing/2014/main" xmlns="" id="{EDC4F1A8-2545-488E-B1DB-8D60DD0A0F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/>
        <a:srcRect l="-2703" t="25225" r="2703" b="-25225"/>
        <a:stretch/>
      </xdr:blipFill>
      <xdr:spPr>
        <a:xfrm>
          <a:off x="586472" y="18873448"/>
          <a:ext cx="1335212" cy="8087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73"/>
  <sheetViews>
    <sheetView showGridLines="0" tabSelected="1" zoomScale="70" zoomScaleNormal="70" workbookViewId="0">
      <selection activeCell="T12" sqref="T12"/>
    </sheetView>
  </sheetViews>
  <sheetFormatPr defaultColWidth="14.42578125" defaultRowHeight="15" customHeight="1"/>
  <cols>
    <col min="1" max="1" width="4.42578125" style="4" customWidth="1"/>
    <col min="2" max="2" width="26.85546875" style="4" customWidth="1"/>
    <col min="3" max="4" width="19.85546875" style="4" customWidth="1"/>
    <col min="5" max="5" width="34.28515625" style="4" customWidth="1"/>
    <col min="6" max="10" width="19.85546875" style="4" customWidth="1"/>
    <col min="11" max="11" width="10.42578125" style="4" bestFit="1" customWidth="1"/>
    <col min="12" max="15" width="12.42578125" style="4" customWidth="1"/>
    <col min="16" max="28" width="8.7109375" style="4" customWidth="1"/>
    <col min="29" max="16384" width="14.42578125" style="4"/>
  </cols>
  <sheetData>
    <row r="2" spans="2:15" ht="15" customHeight="1">
      <c r="B2"/>
    </row>
    <row r="3" spans="2:15" ht="15" customHeight="1">
      <c r="M3" s="5"/>
    </row>
    <row r="4" spans="2:15" ht="15" customHeight="1">
      <c r="M4"/>
    </row>
    <row r="5" spans="2:15" ht="15" customHeight="1">
      <c r="B5" s="1"/>
      <c r="C5" s="1"/>
      <c r="D5" s="1"/>
    </row>
    <row r="6" spans="2:15" ht="15.75" customHeight="1">
      <c r="J6" s="5"/>
      <c r="O6" s="7">
        <f>SUBTOTAL(9,O9:O73)</f>
        <v>77112</v>
      </c>
    </row>
    <row r="7" spans="2:15" s="10" customFormat="1" ht="6.95" customHeight="1">
      <c r="B7" s="8"/>
      <c r="C7" s="8"/>
      <c r="D7" s="8"/>
      <c r="E7" s="8"/>
      <c r="F7" s="8"/>
      <c r="G7" s="8"/>
      <c r="H7" s="8"/>
      <c r="I7" s="8"/>
      <c r="J7" s="8"/>
      <c r="K7" s="9"/>
      <c r="L7" s="2"/>
      <c r="M7" s="2"/>
      <c r="N7" s="2"/>
      <c r="O7" s="2"/>
    </row>
    <row r="8" spans="2:15" ht="51" customHeight="1">
      <c r="B8" s="18" t="s">
        <v>5</v>
      </c>
      <c r="C8" s="18" t="s">
        <v>3</v>
      </c>
      <c r="D8" s="18" t="s">
        <v>7</v>
      </c>
      <c r="E8" s="18" t="s">
        <v>27</v>
      </c>
      <c r="F8" s="18" t="s">
        <v>2</v>
      </c>
      <c r="G8" s="18" t="s">
        <v>45</v>
      </c>
      <c r="H8" s="18" t="s">
        <v>36</v>
      </c>
      <c r="I8" s="18" t="s">
        <v>44</v>
      </c>
      <c r="J8" s="18" t="s">
        <v>47</v>
      </c>
      <c r="K8" s="18" t="s">
        <v>0</v>
      </c>
      <c r="L8" s="19" t="s">
        <v>4</v>
      </c>
      <c r="M8" s="19" t="s">
        <v>48</v>
      </c>
      <c r="N8" s="19" t="s">
        <v>1</v>
      </c>
      <c r="O8" s="19" t="s">
        <v>6</v>
      </c>
    </row>
    <row r="9" spans="2:15" ht="31.5" customHeight="1">
      <c r="B9" s="23"/>
      <c r="C9" s="11" t="s">
        <v>43</v>
      </c>
      <c r="D9" s="12" t="s">
        <v>8</v>
      </c>
      <c r="E9" s="4" t="s">
        <v>21</v>
      </c>
      <c r="F9" s="12" t="s">
        <v>28</v>
      </c>
      <c r="G9" s="11" t="s">
        <v>35</v>
      </c>
      <c r="H9" s="11" t="s">
        <v>37</v>
      </c>
      <c r="I9" s="11" t="s">
        <v>38</v>
      </c>
      <c r="J9" s="12" t="s">
        <v>46</v>
      </c>
      <c r="K9" s="6">
        <v>24</v>
      </c>
      <c r="L9" s="20">
        <v>37.5</v>
      </c>
      <c r="M9" s="21">
        <v>35.6</v>
      </c>
      <c r="N9" s="20">
        <v>75</v>
      </c>
      <c r="O9" s="3">
        <f>M9*K9</f>
        <v>854.40000000000009</v>
      </c>
    </row>
    <row r="10" spans="2:15" ht="31.5" customHeight="1">
      <c r="B10" s="24"/>
      <c r="C10" s="11" t="s">
        <v>43</v>
      </c>
      <c r="D10" s="12" t="s">
        <v>8</v>
      </c>
      <c r="E10" s="11" t="s">
        <v>21</v>
      </c>
      <c r="F10" s="12" t="s">
        <v>28</v>
      </c>
      <c r="G10" s="11" t="s">
        <v>35</v>
      </c>
      <c r="H10" s="11" t="s">
        <v>37</v>
      </c>
      <c r="I10" s="11" t="s">
        <v>39</v>
      </c>
      <c r="J10" s="12" t="s">
        <v>46</v>
      </c>
      <c r="K10" s="6">
        <v>24</v>
      </c>
      <c r="L10" s="20">
        <v>37.5</v>
      </c>
      <c r="M10" s="21">
        <v>35.6</v>
      </c>
      <c r="N10" s="20">
        <v>75</v>
      </c>
      <c r="O10" s="3">
        <f t="shared" ref="O10:O73" si="0">M10*K10</f>
        <v>854.40000000000009</v>
      </c>
    </row>
    <row r="11" spans="2:15" ht="31.5" customHeight="1">
      <c r="B11" s="24"/>
      <c r="C11" s="11" t="s">
        <v>43</v>
      </c>
      <c r="D11" s="12" t="s">
        <v>8</v>
      </c>
      <c r="E11" s="11" t="s">
        <v>21</v>
      </c>
      <c r="F11" s="12" t="s">
        <v>28</v>
      </c>
      <c r="G11" s="11" t="s">
        <v>35</v>
      </c>
      <c r="H11" s="11" t="s">
        <v>37</v>
      </c>
      <c r="I11" s="11" t="s">
        <v>40</v>
      </c>
      <c r="J11" s="12" t="s">
        <v>46</v>
      </c>
      <c r="K11" s="6">
        <v>36</v>
      </c>
      <c r="L11" s="20">
        <v>37.5</v>
      </c>
      <c r="M11" s="21">
        <v>35.6</v>
      </c>
      <c r="N11" s="20">
        <v>75</v>
      </c>
      <c r="O11" s="3">
        <f t="shared" si="0"/>
        <v>1281.6000000000001</v>
      </c>
    </row>
    <row r="12" spans="2:15" ht="31.5" customHeight="1">
      <c r="B12" s="24"/>
      <c r="C12" s="11" t="s">
        <v>43</v>
      </c>
      <c r="D12" s="12" t="s">
        <v>8</v>
      </c>
      <c r="E12" s="11" t="s">
        <v>21</v>
      </c>
      <c r="F12" s="12" t="s">
        <v>28</v>
      </c>
      <c r="G12" s="11" t="s">
        <v>35</v>
      </c>
      <c r="H12" s="11" t="s">
        <v>37</v>
      </c>
      <c r="I12" s="11" t="s">
        <v>41</v>
      </c>
      <c r="J12" s="12" t="s">
        <v>46</v>
      </c>
      <c r="K12" s="6">
        <v>36</v>
      </c>
      <c r="L12" s="20">
        <v>37.5</v>
      </c>
      <c r="M12" s="21">
        <v>35.6</v>
      </c>
      <c r="N12" s="20">
        <v>75</v>
      </c>
      <c r="O12" s="3">
        <f t="shared" si="0"/>
        <v>1281.6000000000001</v>
      </c>
    </row>
    <row r="13" spans="2:15" ht="31.5" customHeight="1">
      <c r="B13" s="25"/>
      <c r="C13" s="11" t="s">
        <v>43</v>
      </c>
      <c r="D13" s="13" t="s">
        <v>8</v>
      </c>
      <c r="E13" s="14" t="s">
        <v>21</v>
      </c>
      <c r="F13" s="13" t="s">
        <v>28</v>
      </c>
      <c r="G13" s="14" t="s">
        <v>35</v>
      </c>
      <c r="H13" s="14" t="s">
        <v>37</v>
      </c>
      <c r="I13" s="14" t="s">
        <v>42</v>
      </c>
      <c r="J13" s="12" t="s">
        <v>46</v>
      </c>
      <c r="K13" s="15">
        <v>24</v>
      </c>
      <c r="L13" s="20">
        <v>37.5</v>
      </c>
      <c r="M13" s="21">
        <v>35.6</v>
      </c>
      <c r="N13" s="20">
        <v>75</v>
      </c>
      <c r="O13" s="3">
        <f t="shared" si="0"/>
        <v>854.40000000000009</v>
      </c>
    </row>
    <row r="14" spans="2:15" ht="31.5" customHeight="1">
      <c r="B14" s="23"/>
      <c r="C14" s="11" t="s">
        <v>43</v>
      </c>
      <c r="D14" s="6" t="s">
        <v>9</v>
      </c>
      <c r="E14" s="11" t="s">
        <v>21</v>
      </c>
      <c r="F14" s="12" t="s">
        <v>29</v>
      </c>
      <c r="G14" s="11" t="s">
        <v>35</v>
      </c>
      <c r="H14" s="11" t="s">
        <v>37</v>
      </c>
      <c r="I14" s="11" t="s">
        <v>38</v>
      </c>
      <c r="J14" s="12" t="s">
        <v>46</v>
      </c>
      <c r="K14" s="6">
        <v>24</v>
      </c>
      <c r="L14" s="20">
        <v>37.5</v>
      </c>
      <c r="M14" s="21">
        <v>35.6</v>
      </c>
      <c r="N14" s="20">
        <v>75</v>
      </c>
      <c r="O14" s="3">
        <f t="shared" si="0"/>
        <v>854.40000000000009</v>
      </c>
    </row>
    <row r="15" spans="2:15" ht="31.5" customHeight="1">
      <c r="B15" s="24"/>
      <c r="C15" s="11" t="s">
        <v>43</v>
      </c>
      <c r="D15" s="4" t="s">
        <v>9</v>
      </c>
      <c r="E15" s="17" t="s">
        <v>21</v>
      </c>
      <c r="F15" s="16" t="s">
        <v>29</v>
      </c>
      <c r="G15" s="17" t="s">
        <v>35</v>
      </c>
      <c r="H15" s="17" t="s">
        <v>37</v>
      </c>
      <c r="I15" s="17" t="s">
        <v>39</v>
      </c>
      <c r="J15" s="12" t="s">
        <v>46</v>
      </c>
      <c r="K15" s="4">
        <v>24</v>
      </c>
      <c r="L15" s="20">
        <v>37.5</v>
      </c>
      <c r="M15" s="21">
        <v>35.6</v>
      </c>
      <c r="N15" s="20">
        <v>75</v>
      </c>
      <c r="O15" s="3">
        <f t="shared" si="0"/>
        <v>854.40000000000009</v>
      </c>
    </row>
    <row r="16" spans="2:15" ht="31.5" customHeight="1">
      <c r="B16" s="24"/>
      <c r="C16" s="11" t="s">
        <v>43</v>
      </c>
      <c r="D16" s="4" t="s">
        <v>9</v>
      </c>
      <c r="E16" s="4" t="s">
        <v>21</v>
      </c>
      <c r="F16" s="4" t="s">
        <v>29</v>
      </c>
      <c r="G16" s="4" t="s">
        <v>35</v>
      </c>
      <c r="H16" s="4" t="s">
        <v>37</v>
      </c>
      <c r="I16" s="4" t="s">
        <v>40</v>
      </c>
      <c r="J16" s="12" t="s">
        <v>46</v>
      </c>
      <c r="K16" s="4">
        <v>36</v>
      </c>
      <c r="L16" s="20">
        <v>37.5</v>
      </c>
      <c r="M16" s="21">
        <v>35.6</v>
      </c>
      <c r="N16" s="20">
        <v>75</v>
      </c>
      <c r="O16" s="3">
        <f t="shared" si="0"/>
        <v>1281.6000000000001</v>
      </c>
    </row>
    <row r="17" spans="2:15" ht="31.5" customHeight="1">
      <c r="B17" s="24"/>
      <c r="C17" s="11" t="s">
        <v>43</v>
      </c>
      <c r="D17" s="4" t="s">
        <v>9</v>
      </c>
      <c r="E17" s="4" t="s">
        <v>21</v>
      </c>
      <c r="F17" s="4" t="s">
        <v>29</v>
      </c>
      <c r="G17" s="4" t="s">
        <v>35</v>
      </c>
      <c r="H17" s="4" t="s">
        <v>37</v>
      </c>
      <c r="I17" s="4" t="s">
        <v>41</v>
      </c>
      <c r="J17" s="12" t="s">
        <v>46</v>
      </c>
      <c r="K17" s="4">
        <v>36</v>
      </c>
      <c r="L17" s="20">
        <v>37.5</v>
      </c>
      <c r="M17" s="21">
        <v>35.6</v>
      </c>
      <c r="N17" s="20">
        <v>75</v>
      </c>
      <c r="O17" s="3">
        <f t="shared" si="0"/>
        <v>1281.6000000000001</v>
      </c>
    </row>
    <row r="18" spans="2:15" ht="31.5" customHeight="1">
      <c r="B18" s="25"/>
      <c r="C18" s="11" t="s">
        <v>43</v>
      </c>
      <c r="D18" s="4" t="s">
        <v>9</v>
      </c>
      <c r="E18" s="4" t="s">
        <v>21</v>
      </c>
      <c r="F18" s="4" t="s">
        <v>29</v>
      </c>
      <c r="G18" s="4" t="s">
        <v>35</v>
      </c>
      <c r="H18" s="4" t="s">
        <v>37</v>
      </c>
      <c r="I18" s="4" t="s">
        <v>42</v>
      </c>
      <c r="J18" s="12" t="s">
        <v>46</v>
      </c>
      <c r="K18" s="4">
        <v>24</v>
      </c>
      <c r="L18" s="20">
        <v>37.5</v>
      </c>
      <c r="M18" s="21">
        <v>35.6</v>
      </c>
      <c r="N18" s="20">
        <v>75</v>
      </c>
      <c r="O18" s="3">
        <f t="shared" si="0"/>
        <v>854.40000000000009</v>
      </c>
    </row>
    <row r="19" spans="2:15" ht="31.5" customHeight="1">
      <c r="B19" s="23"/>
      <c r="C19" s="11" t="s">
        <v>43</v>
      </c>
      <c r="D19" s="4" t="s">
        <v>10</v>
      </c>
      <c r="E19" s="4" t="s">
        <v>22</v>
      </c>
      <c r="F19" s="4" t="s">
        <v>30</v>
      </c>
      <c r="G19" s="4" t="s">
        <v>35</v>
      </c>
      <c r="H19" s="4" t="s">
        <v>37</v>
      </c>
      <c r="I19" s="4" t="s">
        <v>38</v>
      </c>
      <c r="J19" s="12" t="s">
        <v>46</v>
      </c>
      <c r="K19" s="4">
        <v>24</v>
      </c>
      <c r="L19" s="20">
        <v>55</v>
      </c>
      <c r="M19" s="21">
        <v>51.1</v>
      </c>
      <c r="N19" s="20">
        <v>110</v>
      </c>
      <c r="O19" s="3">
        <f>M19*K19</f>
        <v>1226.4000000000001</v>
      </c>
    </row>
    <row r="20" spans="2:15" ht="31.5" customHeight="1">
      <c r="B20" s="24"/>
      <c r="C20" s="11" t="s">
        <v>43</v>
      </c>
      <c r="D20" s="4" t="s">
        <v>10</v>
      </c>
      <c r="E20" s="4" t="s">
        <v>22</v>
      </c>
      <c r="F20" s="4" t="s">
        <v>30</v>
      </c>
      <c r="G20" s="4" t="s">
        <v>35</v>
      </c>
      <c r="H20" s="4" t="s">
        <v>37</v>
      </c>
      <c r="I20" s="4" t="s">
        <v>39</v>
      </c>
      <c r="J20" s="12" t="s">
        <v>46</v>
      </c>
      <c r="K20" s="4">
        <v>24</v>
      </c>
      <c r="L20" s="20">
        <v>55</v>
      </c>
      <c r="M20" s="21">
        <v>51.1</v>
      </c>
      <c r="N20" s="20">
        <v>110</v>
      </c>
      <c r="O20" s="3">
        <f t="shared" si="0"/>
        <v>1226.4000000000001</v>
      </c>
    </row>
    <row r="21" spans="2:15" ht="31.5" customHeight="1">
      <c r="B21" s="24"/>
      <c r="C21" s="11" t="s">
        <v>43</v>
      </c>
      <c r="D21" s="4" t="s">
        <v>10</v>
      </c>
      <c r="E21" s="4" t="s">
        <v>22</v>
      </c>
      <c r="F21" s="4" t="s">
        <v>30</v>
      </c>
      <c r="G21" s="4" t="s">
        <v>35</v>
      </c>
      <c r="H21" s="4" t="s">
        <v>37</v>
      </c>
      <c r="I21" s="4" t="s">
        <v>40</v>
      </c>
      <c r="J21" s="12" t="s">
        <v>46</v>
      </c>
      <c r="K21" s="4">
        <v>36</v>
      </c>
      <c r="L21" s="20">
        <v>55</v>
      </c>
      <c r="M21" s="21">
        <v>51.1</v>
      </c>
      <c r="N21" s="20">
        <v>110</v>
      </c>
      <c r="O21" s="3">
        <f t="shared" si="0"/>
        <v>1839.6000000000001</v>
      </c>
    </row>
    <row r="22" spans="2:15" ht="31.5" customHeight="1">
      <c r="B22" s="24"/>
      <c r="C22" s="11" t="s">
        <v>43</v>
      </c>
      <c r="D22" s="4" t="s">
        <v>10</v>
      </c>
      <c r="E22" s="4" t="s">
        <v>22</v>
      </c>
      <c r="F22" s="4" t="s">
        <v>30</v>
      </c>
      <c r="G22" s="4" t="s">
        <v>35</v>
      </c>
      <c r="H22" s="4" t="s">
        <v>37</v>
      </c>
      <c r="I22" s="4" t="s">
        <v>41</v>
      </c>
      <c r="J22" s="12" t="s">
        <v>46</v>
      </c>
      <c r="K22" s="4">
        <v>36</v>
      </c>
      <c r="L22" s="20">
        <v>55</v>
      </c>
      <c r="M22" s="21">
        <v>51.1</v>
      </c>
      <c r="N22" s="20">
        <v>110</v>
      </c>
      <c r="O22" s="3">
        <f t="shared" si="0"/>
        <v>1839.6000000000001</v>
      </c>
    </row>
    <row r="23" spans="2:15" ht="31.5" customHeight="1">
      <c r="B23" s="25"/>
      <c r="C23" s="11" t="s">
        <v>43</v>
      </c>
      <c r="D23" s="4" t="s">
        <v>10</v>
      </c>
      <c r="E23" s="4" t="s">
        <v>22</v>
      </c>
      <c r="F23" s="4" t="s">
        <v>30</v>
      </c>
      <c r="G23" s="4" t="s">
        <v>35</v>
      </c>
      <c r="H23" s="4" t="s">
        <v>37</v>
      </c>
      <c r="I23" s="4" t="s">
        <v>42</v>
      </c>
      <c r="J23" s="12" t="s">
        <v>46</v>
      </c>
      <c r="K23" s="4">
        <v>24</v>
      </c>
      <c r="L23" s="20">
        <v>55</v>
      </c>
      <c r="M23" s="21">
        <v>51.1</v>
      </c>
      <c r="N23" s="20">
        <v>110</v>
      </c>
      <c r="O23" s="3">
        <f t="shared" si="0"/>
        <v>1226.4000000000001</v>
      </c>
    </row>
    <row r="24" spans="2:15" ht="31.5" customHeight="1">
      <c r="B24" s="23"/>
      <c r="C24" s="11" t="s">
        <v>43</v>
      </c>
      <c r="D24" s="4" t="s">
        <v>11</v>
      </c>
      <c r="E24" s="4" t="s">
        <v>22</v>
      </c>
      <c r="F24" s="4" t="s">
        <v>31</v>
      </c>
      <c r="G24" s="4" t="s">
        <v>35</v>
      </c>
      <c r="H24" s="4" t="s">
        <v>37</v>
      </c>
      <c r="I24" s="4" t="s">
        <v>38</v>
      </c>
      <c r="J24" s="12" t="s">
        <v>46</v>
      </c>
      <c r="K24" s="4">
        <v>24</v>
      </c>
      <c r="L24" s="20">
        <v>55</v>
      </c>
      <c r="M24" s="21">
        <v>51.1</v>
      </c>
      <c r="N24" s="20">
        <v>110</v>
      </c>
      <c r="O24" s="3">
        <f t="shared" si="0"/>
        <v>1226.4000000000001</v>
      </c>
    </row>
    <row r="25" spans="2:15" ht="31.5" customHeight="1">
      <c r="B25" s="24"/>
      <c r="C25" s="11" t="s">
        <v>43</v>
      </c>
      <c r="D25" s="4" t="s">
        <v>11</v>
      </c>
      <c r="E25" s="4" t="s">
        <v>22</v>
      </c>
      <c r="F25" s="4" t="s">
        <v>31</v>
      </c>
      <c r="G25" s="4" t="s">
        <v>35</v>
      </c>
      <c r="H25" s="4" t="s">
        <v>37</v>
      </c>
      <c r="I25" s="4" t="s">
        <v>39</v>
      </c>
      <c r="J25" s="12" t="s">
        <v>46</v>
      </c>
      <c r="K25" s="4">
        <v>24</v>
      </c>
      <c r="L25" s="20">
        <v>55</v>
      </c>
      <c r="M25" s="21">
        <v>51.1</v>
      </c>
      <c r="N25" s="20">
        <v>110</v>
      </c>
      <c r="O25" s="3">
        <f t="shared" si="0"/>
        <v>1226.4000000000001</v>
      </c>
    </row>
    <row r="26" spans="2:15" ht="31.5" customHeight="1">
      <c r="B26" s="24"/>
      <c r="C26" s="11" t="s">
        <v>43</v>
      </c>
      <c r="D26" s="4" t="s">
        <v>11</v>
      </c>
      <c r="E26" s="4" t="s">
        <v>22</v>
      </c>
      <c r="F26" s="4" t="s">
        <v>31</v>
      </c>
      <c r="G26" s="4" t="s">
        <v>35</v>
      </c>
      <c r="H26" s="4" t="s">
        <v>37</v>
      </c>
      <c r="I26" s="4" t="s">
        <v>40</v>
      </c>
      <c r="J26" s="12" t="s">
        <v>46</v>
      </c>
      <c r="K26" s="4">
        <v>36</v>
      </c>
      <c r="L26" s="20">
        <v>55</v>
      </c>
      <c r="M26" s="21">
        <v>51.1</v>
      </c>
      <c r="N26" s="20">
        <v>110</v>
      </c>
      <c r="O26" s="3">
        <f t="shared" si="0"/>
        <v>1839.6000000000001</v>
      </c>
    </row>
    <row r="27" spans="2:15" ht="31.5" customHeight="1">
      <c r="B27" s="24"/>
      <c r="C27" s="11" t="s">
        <v>43</v>
      </c>
      <c r="D27" s="4" t="s">
        <v>11</v>
      </c>
      <c r="E27" s="4" t="s">
        <v>22</v>
      </c>
      <c r="F27" s="4" t="s">
        <v>31</v>
      </c>
      <c r="G27" s="4" t="s">
        <v>35</v>
      </c>
      <c r="H27" s="4" t="s">
        <v>37</v>
      </c>
      <c r="I27" s="4" t="s">
        <v>41</v>
      </c>
      <c r="J27" s="12" t="s">
        <v>46</v>
      </c>
      <c r="K27" s="4">
        <v>36</v>
      </c>
      <c r="L27" s="20">
        <v>55</v>
      </c>
      <c r="M27" s="21">
        <v>51.1</v>
      </c>
      <c r="N27" s="20">
        <v>110</v>
      </c>
      <c r="O27" s="3">
        <f t="shared" si="0"/>
        <v>1839.6000000000001</v>
      </c>
    </row>
    <row r="28" spans="2:15" ht="31.5" customHeight="1">
      <c r="B28" s="25"/>
      <c r="C28" s="11" t="s">
        <v>43</v>
      </c>
      <c r="D28" s="4" t="s">
        <v>11</v>
      </c>
      <c r="E28" s="4" t="s">
        <v>22</v>
      </c>
      <c r="F28" s="4" t="s">
        <v>31</v>
      </c>
      <c r="G28" s="4" t="s">
        <v>35</v>
      </c>
      <c r="H28" s="4" t="s">
        <v>37</v>
      </c>
      <c r="I28" s="4" t="s">
        <v>42</v>
      </c>
      <c r="J28" s="12" t="s">
        <v>46</v>
      </c>
      <c r="K28" s="4">
        <v>24</v>
      </c>
      <c r="L28" s="20">
        <v>55</v>
      </c>
      <c r="M28" s="21">
        <v>51.1</v>
      </c>
      <c r="N28" s="20">
        <v>110</v>
      </c>
      <c r="O28" s="3">
        <f t="shared" si="0"/>
        <v>1226.4000000000001</v>
      </c>
    </row>
    <row r="29" spans="2:15" ht="31.5" customHeight="1">
      <c r="B29" s="23"/>
      <c r="C29" s="11" t="s">
        <v>43</v>
      </c>
      <c r="D29" s="4" t="s">
        <v>12</v>
      </c>
      <c r="E29" s="4" t="s">
        <v>22</v>
      </c>
      <c r="F29" s="4" t="s">
        <v>32</v>
      </c>
      <c r="G29" s="4" t="s">
        <v>35</v>
      </c>
      <c r="H29" s="4" t="s">
        <v>37</v>
      </c>
      <c r="I29" s="4" t="s">
        <v>38</v>
      </c>
      <c r="J29" s="12" t="s">
        <v>46</v>
      </c>
      <c r="K29" s="4">
        <v>24</v>
      </c>
      <c r="L29" s="20">
        <v>55</v>
      </c>
      <c r="M29" s="21">
        <v>51.1</v>
      </c>
      <c r="N29" s="20">
        <v>110</v>
      </c>
      <c r="O29" s="3">
        <f t="shared" si="0"/>
        <v>1226.4000000000001</v>
      </c>
    </row>
    <row r="30" spans="2:15" ht="31.5" customHeight="1">
      <c r="B30" s="24"/>
      <c r="C30" s="11" t="s">
        <v>43</v>
      </c>
      <c r="D30" s="4" t="s">
        <v>12</v>
      </c>
      <c r="E30" s="4" t="s">
        <v>22</v>
      </c>
      <c r="F30" s="4" t="s">
        <v>32</v>
      </c>
      <c r="G30" s="4" t="s">
        <v>35</v>
      </c>
      <c r="H30" s="4" t="s">
        <v>37</v>
      </c>
      <c r="I30" s="4" t="s">
        <v>39</v>
      </c>
      <c r="J30" s="12" t="s">
        <v>46</v>
      </c>
      <c r="K30" s="4">
        <v>24</v>
      </c>
      <c r="L30" s="20">
        <v>55</v>
      </c>
      <c r="M30" s="21">
        <v>51.1</v>
      </c>
      <c r="N30" s="20">
        <v>110</v>
      </c>
      <c r="O30" s="3">
        <f t="shared" si="0"/>
        <v>1226.4000000000001</v>
      </c>
    </row>
    <row r="31" spans="2:15" ht="31.5" customHeight="1">
      <c r="B31" s="24"/>
      <c r="C31" s="11" t="s">
        <v>43</v>
      </c>
      <c r="D31" s="4" t="s">
        <v>12</v>
      </c>
      <c r="E31" s="4" t="s">
        <v>22</v>
      </c>
      <c r="F31" s="4" t="s">
        <v>32</v>
      </c>
      <c r="G31" s="4" t="s">
        <v>35</v>
      </c>
      <c r="H31" s="4" t="s">
        <v>37</v>
      </c>
      <c r="I31" s="4" t="s">
        <v>40</v>
      </c>
      <c r="J31" s="12" t="s">
        <v>46</v>
      </c>
      <c r="K31" s="4">
        <v>36</v>
      </c>
      <c r="L31" s="20">
        <v>55</v>
      </c>
      <c r="M31" s="21">
        <v>51.1</v>
      </c>
      <c r="N31" s="20">
        <v>110</v>
      </c>
      <c r="O31" s="3">
        <f t="shared" si="0"/>
        <v>1839.6000000000001</v>
      </c>
    </row>
    <row r="32" spans="2:15" ht="31.5" customHeight="1">
      <c r="B32" s="24"/>
      <c r="C32" s="11" t="s">
        <v>43</v>
      </c>
      <c r="D32" s="4" t="s">
        <v>12</v>
      </c>
      <c r="E32" s="4" t="s">
        <v>22</v>
      </c>
      <c r="F32" s="4" t="s">
        <v>32</v>
      </c>
      <c r="G32" s="4" t="s">
        <v>35</v>
      </c>
      <c r="H32" s="4" t="s">
        <v>37</v>
      </c>
      <c r="I32" s="4" t="s">
        <v>41</v>
      </c>
      <c r="J32" s="12" t="s">
        <v>46</v>
      </c>
      <c r="K32" s="4">
        <v>36</v>
      </c>
      <c r="L32" s="20">
        <v>55</v>
      </c>
      <c r="M32" s="21">
        <v>51.1</v>
      </c>
      <c r="N32" s="20">
        <v>110</v>
      </c>
      <c r="O32" s="3">
        <f t="shared" si="0"/>
        <v>1839.6000000000001</v>
      </c>
    </row>
    <row r="33" spans="2:20" ht="31.5" customHeight="1">
      <c r="B33" s="25"/>
      <c r="C33" s="11" t="s">
        <v>43</v>
      </c>
      <c r="D33" s="4" t="s">
        <v>12</v>
      </c>
      <c r="E33" s="4" t="s">
        <v>22</v>
      </c>
      <c r="F33" s="4" t="s">
        <v>32</v>
      </c>
      <c r="G33" s="4" t="s">
        <v>35</v>
      </c>
      <c r="H33" s="4" t="s">
        <v>37</v>
      </c>
      <c r="I33" s="4" t="s">
        <v>42</v>
      </c>
      <c r="J33" s="12" t="s">
        <v>46</v>
      </c>
      <c r="K33" s="4">
        <v>24</v>
      </c>
      <c r="L33" s="20">
        <v>55</v>
      </c>
      <c r="M33" s="21">
        <v>51.1</v>
      </c>
      <c r="N33" s="20">
        <v>110</v>
      </c>
      <c r="O33" s="3">
        <f t="shared" si="0"/>
        <v>1226.4000000000001</v>
      </c>
    </row>
    <row r="34" spans="2:20" ht="31.5" customHeight="1">
      <c r="B34" s="23"/>
      <c r="C34" s="11" t="s">
        <v>43</v>
      </c>
      <c r="D34" s="4" t="s">
        <v>13</v>
      </c>
      <c r="E34" s="4" t="s">
        <v>23</v>
      </c>
      <c r="F34" s="4" t="s">
        <v>33</v>
      </c>
      <c r="G34" s="4" t="s">
        <v>35</v>
      </c>
      <c r="H34" s="4" t="s">
        <v>37</v>
      </c>
      <c r="I34" s="4" t="s">
        <v>38</v>
      </c>
      <c r="J34" s="12" t="s">
        <v>46</v>
      </c>
      <c r="K34" s="4">
        <v>24</v>
      </c>
      <c r="L34" s="20">
        <v>19</v>
      </c>
      <c r="M34" s="21">
        <v>18.5</v>
      </c>
      <c r="N34" s="20">
        <v>38</v>
      </c>
      <c r="O34" s="3">
        <f t="shared" si="0"/>
        <v>444</v>
      </c>
    </row>
    <row r="35" spans="2:20" ht="31.5" customHeight="1">
      <c r="B35" s="24"/>
      <c r="C35" s="11" t="s">
        <v>43</v>
      </c>
      <c r="D35" s="4" t="s">
        <v>13</v>
      </c>
      <c r="E35" s="4" t="s">
        <v>23</v>
      </c>
      <c r="F35" s="4" t="s">
        <v>33</v>
      </c>
      <c r="G35" s="4" t="s">
        <v>35</v>
      </c>
      <c r="H35" s="4" t="s">
        <v>37</v>
      </c>
      <c r="I35" s="4" t="s">
        <v>39</v>
      </c>
      <c r="J35" s="12" t="s">
        <v>46</v>
      </c>
      <c r="K35" s="4">
        <v>24</v>
      </c>
      <c r="L35" s="20">
        <v>19</v>
      </c>
      <c r="M35" s="21">
        <v>18.5</v>
      </c>
      <c r="N35" s="20">
        <v>38</v>
      </c>
      <c r="O35" s="3">
        <f t="shared" si="0"/>
        <v>444</v>
      </c>
    </row>
    <row r="36" spans="2:20" ht="31.5" customHeight="1">
      <c r="B36" s="24"/>
      <c r="C36" s="11" t="s">
        <v>43</v>
      </c>
      <c r="D36" s="4" t="s">
        <v>13</v>
      </c>
      <c r="E36" s="4" t="s">
        <v>23</v>
      </c>
      <c r="F36" s="4" t="s">
        <v>33</v>
      </c>
      <c r="G36" s="4" t="s">
        <v>35</v>
      </c>
      <c r="H36" s="4" t="s">
        <v>37</v>
      </c>
      <c r="I36" s="4" t="s">
        <v>40</v>
      </c>
      <c r="J36" s="12" t="s">
        <v>46</v>
      </c>
      <c r="K36" s="4">
        <v>36</v>
      </c>
      <c r="L36" s="20">
        <v>19</v>
      </c>
      <c r="M36" s="21">
        <v>18.5</v>
      </c>
      <c r="N36" s="20">
        <v>38</v>
      </c>
      <c r="O36" s="3">
        <f t="shared" si="0"/>
        <v>666</v>
      </c>
    </row>
    <row r="37" spans="2:20" ht="31.5" customHeight="1">
      <c r="B37" s="24"/>
      <c r="C37" s="11" t="s">
        <v>43</v>
      </c>
      <c r="D37" s="4" t="s">
        <v>13</v>
      </c>
      <c r="E37" s="4" t="s">
        <v>23</v>
      </c>
      <c r="F37" s="4" t="s">
        <v>33</v>
      </c>
      <c r="G37" s="4" t="s">
        <v>35</v>
      </c>
      <c r="H37" s="4" t="s">
        <v>37</v>
      </c>
      <c r="I37" s="4" t="s">
        <v>41</v>
      </c>
      <c r="J37" s="12" t="s">
        <v>46</v>
      </c>
      <c r="K37" s="4">
        <v>36</v>
      </c>
      <c r="L37" s="20">
        <v>19</v>
      </c>
      <c r="M37" s="21">
        <v>18.5</v>
      </c>
      <c r="N37" s="20">
        <v>38</v>
      </c>
      <c r="O37" s="3">
        <f t="shared" si="0"/>
        <v>666</v>
      </c>
    </row>
    <row r="38" spans="2:20" ht="31.5" customHeight="1">
      <c r="B38" s="25"/>
      <c r="C38" s="11" t="s">
        <v>43</v>
      </c>
      <c r="D38" s="4" t="s">
        <v>13</v>
      </c>
      <c r="E38" s="4" t="s">
        <v>23</v>
      </c>
      <c r="F38" s="4" t="s">
        <v>33</v>
      </c>
      <c r="G38" s="4" t="s">
        <v>35</v>
      </c>
      <c r="H38" s="4" t="s">
        <v>37</v>
      </c>
      <c r="I38" s="4" t="s">
        <v>42</v>
      </c>
      <c r="J38" s="12" t="s">
        <v>46</v>
      </c>
      <c r="K38" s="4">
        <v>24</v>
      </c>
      <c r="L38" s="20">
        <v>19</v>
      </c>
      <c r="M38" s="21">
        <v>18.5</v>
      </c>
      <c r="N38" s="20">
        <v>38</v>
      </c>
      <c r="O38" s="3">
        <f t="shared" si="0"/>
        <v>444</v>
      </c>
    </row>
    <row r="39" spans="2:20" ht="31.5" customHeight="1">
      <c r="B39" s="23"/>
      <c r="C39" s="11" t="s">
        <v>43</v>
      </c>
      <c r="D39" s="4" t="s">
        <v>14</v>
      </c>
      <c r="E39" s="4" t="s">
        <v>23</v>
      </c>
      <c r="F39" s="4" t="s">
        <v>34</v>
      </c>
      <c r="G39" s="4" t="s">
        <v>35</v>
      </c>
      <c r="H39" s="4" t="s">
        <v>37</v>
      </c>
      <c r="I39" s="4" t="s">
        <v>38</v>
      </c>
      <c r="J39" s="12" t="s">
        <v>46</v>
      </c>
      <c r="K39" s="4">
        <v>24</v>
      </c>
      <c r="L39" s="20">
        <v>19</v>
      </c>
      <c r="M39" s="21">
        <v>18.5</v>
      </c>
      <c r="N39" s="20">
        <v>38</v>
      </c>
      <c r="O39" s="3">
        <f t="shared" si="0"/>
        <v>444</v>
      </c>
      <c r="T39" s="22"/>
    </row>
    <row r="40" spans="2:20" ht="31.5" customHeight="1">
      <c r="B40" s="24"/>
      <c r="C40" s="11" t="s">
        <v>43</v>
      </c>
      <c r="D40" s="4" t="s">
        <v>14</v>
      </c>
      <c r="E40" s="4" t="s">
        <v>23</v>
      </c>
      <c r="F40" s="4" t="s">
        <v>34</v>
      </c>
      <c r="G40" s="4" t="s">
        <v>35</v>
      </c>
      <c r="H40" s="4" t="s">
        <v>37</v>
      </c>
      <c r="I40" s="4" t="s">
        <v>39</v>
      </c>
      <c r="J40" s="12" t="s">
        <v>46</v>
      </c>
      <c r="K40" s="4">
        <v>24</v>
      </c>
      <c r="L40" s="20">
        <v>19</v>
      </c>
      <c r="M40" s="21">
        <v>18.5</v>
      </c>
      <c r="N40" s="20">
        <v>38</v>
      </c>
      <c r="O40" s="3">
        <f t="shared" si="0"/>
        <v>444</v>
      </c>
    </row>
    <row r="41" spans="2:20" ht="31.5" customHeight="1">
      <c r="B41" s="24"/>
      <c r="C41" s="11" t="s">
        <v>43</v>
      </c>
      <c r="D41" s="4" t="s">
        <v>14</v>
      </c>
      <c r="E41" s="4" t="s">
        <v>23</v>
      </c>
      <c r="F41" s="4" t="s">
        <v>34</v>
      </c>
      <c r="G41" s="4" t="s">
        <v>35</v>
      </c>
      <c r="H41" s="4" t="s">
        <v>37</v>
      </c>
      <c r="I41" s="4" t="s">
        <v>40</v>
      </c>
      <c r="J41" s="12" t="s">
        <v>46</v>
      </c>
      <c r="K41" s="4">
        <v>36</v>
      </c>
      <c r="L41" s="20">
        <v>19</v>
      </c>
      <c r="M41" s="21">
        <v>18.5</v>
      </c>
      <c r="N41" s="20">
        <v>38</v>
      </c>
      <c r="O41" s="3">
        <f t="shared" si="0"/>
        <v>666</v>
      </c>
    </row>
    <row r="42" spans="2:20" ht="31.5" customHeight="1">
      <c r="B42" s="24"/>
      <c r="C42" s="11" t="s">
        <v>43</v>
      </c>
      <c r="D42" s="4" t="s">
        <v>14</v>
      </c>
      <c r="E42" s="4" t="s">
        <v>23</v>
      </c>
      <c r="F42" s="4" t="s">
        <v>34</v>
      </c>
      <c r="G42" s="4" t="s">
        <v>35</v>
      </c>
      <c r="H42" s="4" t="s">
        <v>37</v>
      </c>
      <c r="I42" s="4" t="s">
        <v>41</v>
      </c>
      <c r="J42" s="12" t="s">
        <v>46</v>
      </c>
      <c r="K42" s="4">
        <v>36</v>
      </c>
      <c r="L42" s="20">
        <v>19</v>
      </c>
      <c r="M42" s="21">
        <v>18.5</v>
      </c>
      <c r="N42" s="20">
        <v>38</v>
      </c>
      <c r="O42" s="3">
        <f t="shared" si="0"/>
        <v>666</v>
      </c>
    </row>
    <row r="43" spans="2:20" ht="31.5" customHeight="1">
      <c r="B43" s="25"/>
      <c r="C43" s="11" t="s">
        <v>43</v>
      </c>
      <c r="D43" s="4" t="s">
        <v>14</v>
      </c>
      <c r="E43" s="4" t="s">
        <v>23</v>
      </c>
      <c r="F43" s="4" t="s">
        <v>34</v>
      </c>
      <c r="G43" s="4" t="s">
        <v>35</v>
      </c>
      <c r="H43" s="4" t="s">
        <v>37</v>
      </c>
      <c r="I43" s="4" t="s">
        <v>42</v>
      </c>
      <c r="J43" s="12" t="s">
        <v>46</v>
      </c>
      <c r="K43" s="4">
        <v>24</v>
      </c>
      <c r="L43" s="20">
        <v>19</v>
      </c>
      <c r="M43" s="21">
        <v>18.5</v>
      </c>
      <c r="N43" s="20">
        <v>38</v>
      </c>
      <c r="O43" s="3">
        <f t="shared" si="0"/>
        <v>444</v>
      </c>
    </row>
    <row r="44" spans="2:20" ht="31.5" customHeight="1">
      <c r="B44" s="23"/>
      <c r="C44" s="11" t="s">
        <v>43</v>
      </c>
      <c r="D44" s="4" t="s">
        <v>15</v>
      </c>
      <c r="E44" s="4" t="s">
        <v>24</v>
      </c>
      <c r="F44" s="4" t="s">
        <v>30</v>
      </c>
      <c r="G44" s="4" t="s">
        <v>35</v>
      </c>
      <c r="H44" s="4" t="s">
        <v>37</v>
      </c>
      <c r="I44" s="4" t="s">
        <v>38</v>
      </c>
      <c r="J44" s="12" t="s">
        <v>46</v>
      </c>
      <c r="K44" s="4">
        <v>24</v>
      </c>
      <c r="L44" s="20">
        <v>50</v>
      </c>
      <c r="M44" s="21">
        <v>47.2</v>
      </c>
      <c r="N44" s="20">
        <v>100</v>
      </c>
      <c r="O44" s="3">
        <f t="shared" si="0"/>
        <v>1132.8000000000002</v>
      </c>
    </row>
    <row r="45" spans="2:20" ht="31.5" customHeight="1">
      <c r="B45" s="24"/>
      <c r="C45" s="11" t="s">
        <v>43</v>
      </c>
      <c r="D45" s="4" t="s">
        <v>15</v>
      </c>
      <c r="E45" s="4" t="s">
        <v>24</v>
      </c>
      <c r="F45" s="4" t="s">
        <v>30</v>
      </c>
      <c r="G45" s="4" t="s">
        <v>35</v>
      </c>
      <c r="H45" s="4" t="s">
        <v>37</v>
      </c>
      <c r="I45" s="4" t="s">
        <v>39</v>
      </c>
      <c r="J45" s="12" t="s">
        <v>46</v>
      </c>
      <c r="K45" s="4">
        <v>24</v>
      </c>
      <c r="L45" s="20">
        <v>50</v>
      </c>
      <c r="M45" s="21">
        <v>47.2</v>
      </c>
      <c r="N45" s="20">
        <v>100</v>
      </c>
      <c r="O45" s="3">
        <f t="shared" si="0"/>
        <v>1132.8000000000002</v>
      </c>
    </row>
    <row r="46" spans="2:20" ht="31.5" customHeight="1">
      <c r="B46" s="24"/>
      <c r="C46" s="11" t="s">
        <v>43</v>
      </c>
      <c r="D46" s="4" t="s">
        <v>15</v>
      </c>
      <c r="E46" s="4" t="s">
        <v>24</v>
      </c>
      <c r="F46" s="4" t="s">
        <v>30</v>
      </c>
      <c r="G46" s="4" t="s">
        <v>35</v>
      </c>
      <c r="H46" s="4" t="s">
        <v>37</v>
      </c>
      <c r="I46" s="4" t="s">
        <v>40</v>
      </c>
      <c r="J46" s="12" t="s">
        <v>46</v>
      </c>
      <c r="K46" s="4">
        <v>36</v>
      </c>
      <c r="L46" s="20">
        <v>50</v>
      </c>
      <c r="M46" s="21">
        <v>47.2</v>
      </c>
      <c r="N46" s="20">
        <v>100</v>
      </c>
      <c r="O46" s="3">
        <f t="shared" si="0"/>
        <v>1699.2</v>
      </c>
    </row>
    <row r="47" spans="2:20" ht="31.5" customHeight="1">
      <c r="B47" s="24"/>
      <c r="C47" s="11" t="s">
        <v>43</v>
      </c>
      <c r="D47" s="4" t="s">
        <v>15</v>
      </c>
      <c r="E47" s="4" t="s">
        <v>24</v>
      </c>
      <c r="F47" s="4" t="s">
        <v>30</v>
      </c>
      <c r="G47" s="4" t="s">
        <v>35</v>
      </c>
      <c r="H47" s="4" t="s">
        <v>37</v>
      </c>
      <c r="I47" s="4" t="s">
        <v>41</v>
      </c>
      <c r="J47" s="12" t="s">
        <v>46</v>
      </c>
      <c r="K47" s="4">
        <v>36</v>
      </c>
      <c r="L47" s="20">
        <v>50</v>
      </c>
      <c r="M47" s="21">
        <v>47.2</v>
      </c>
      <c r="N47" s="20">
        <v>100</v>
      </c>
      <c r="O47" s="3">
        <f t="shared" si="0"/>
        <v>1699.2</v>
      </c>
    </row>
    <row r="48" spans="2:20" ht="31.5" customHeight="1">
      <c r="B48" s="25"/>
      <c r="C48" s="12" t="s">
        <v>43</v>
      </c>
      <c r="D48" s="4" t="s">
        <v>15</v>
      </c>
      <c r="E48" s="4" t="s">
        <v>24</v>
      </c>
      <c r="F48" s="4" t="s">
        <v>30</v>
      </c>
      <c r="G48" s="4" t="s">
        <v>35</v>
      </c>
      <c r="H48" s="4" t="s">
        <v>37</v>
      </c>
      <c r="I48" s="4" t="s">
        <v>42</v>
      </c>
      <c r="J48" s="12" t="s">
        <v>46</v>
      </c>
      <c r="K48" s="4">
        <v>24</v>
      </c>
      <c r="L48" s="20">
        <v>50</v>
      </c>
      <c r="M48" s="21">
        <v>47.2</v>
      </c>
      <c r="N48" s="20">
        <v>100</v>
      </c>
      <c r="O48" s="3">
        <f t="shared" si="0"/>
        <v>1132.8000000000002</v>
      </c>
    </row>
    <row r="49" spans="2:15" ht="31.5" customHeight="1">
      <c r="B49" s="23"/>
      <c r="C49" s="11" t="s">
        <v>43</v>
      </c>
      <c r="D49" s="4" t="s">
        <v>16</v>
      </c>
      <c r="E49" s="4" t="s">
        <v>24</v>
      </c>
      <c r="F49" s="4" t="s">
        <v>32</v>
      </c>
      <c r="G49" s="4" t="s">
        <v>35</v>
      </c>
      <c r="H49" s="4" t="s">
        <v>37</v>
      </c>
      <c r="I49" s="4" t="s">
        <v>38</v>
      </c>
      <c r="J49" s="12" t="s">
        <v>46</v>
      </c>
      <c r="K49" s="4">
        <v>24</v>
      </c>
      <c r="L49" s="20">
        <v>50</v>
      </c>
      <c r="M49" s="21">
        <v>47.2</v>
      </c>
      <c r="N49" s="20">
        <v>100</v>
      </c>
      <c r="O49" s="3">
        <f t="shared" si="0"/>
        <v>1132.8000000000002</v>
      </c>
    </row>
    <row r="50" spans="2:15" ht="31.5" customHeight="1">
      <c r="B50" s="24"/>
      <c r="C50" s="11" t="s">
        <v>43</v>
      </c>
      <c r="D50" s="4" t="s">
        <v>16</v>
      </c>
      <c r="E50" s="4" t="s">
        <v>24</v>
      </c>
      <c r="F50" s="4" t="s">
        <v>32</v>
      </c>
      <c r="G50" s="4" t="s">
        <v>35</v>
      </c>
      <c r="H50" s="4" t="s">
        <v>37</v>
      </c>
      <c r="I50" s="4" t="s">
        <v>39</v>
      </c>
      <c r="J50" s="12" t="s">
        <v>46</v>
      </c>
      <c r="K50" s="4">
        <v>24</v>
      </c>
      <c r="L50" s="20">
        <v>50</v>
      </c>
      <c r="M50" s="21">
        <v>47.2</v>
      </c>
      <c r="N50" s="20">
        <v>100</v>
      </c>
      <c r="O50" s="3">
        <f t="shared" si="0"/>
        <v>1132.8000000000002</v>
      </c>
    </row>
    <row r="51" spans="2:15" ht="31.5" customHeight="1">
      <c r="B51" s="24"/>
      <c r="C51" s="11" t="s">
        <v>43</v>
      </c>
      <c r="D51" s="4" t="s">
        <v>16</v>
      </c>
      <c r="E51" s="4" t="s">
        <v>24</v>
      </c>
      <c r="F51" s="4" t="s">
        <v>32</v>
      </c>
      <c r="G51" s="4" t="s">
        <v>35</v>
      </c>
      <c r="H51" s="4" t="s">
        <v>37</v>
      </c>
      <c r="I51" s="4" t="s">
        <v>40</v>
      </c>
      <c r="J51" s="12" t="s">
        <v>46</v>
      </c>
      <c r="K51" s="4">
        <v>36</v>
      </c>
      <c r="L51" s="20">
        <v>50</v>
      </c>
      <c r="M51" s="21">
        <v>47.2</v>
      </c>
      <c r="N51" s="20">
        <v>100</v>
      </c>
      <c r="O51" s="3">
        <f t="shared" si="0"/>
        <v>1699.2</v>
      </c>
    </row>
    <row r="52" spans="2:15" ht="31.5" customHeight="1">
      <c r="B52" s="24"/>
      <c r="C52" s="11" t="s">
        <v>43</v>
      </c>
      <c r="D52" s="4" t="s">
        <v>16</v>
      </c>
      <c r="E52" s="4" t="s">
        <v>24</v>
      </c>
      <c r="F52" s="4" t="s">
        <v>32</v>
      </c>
      <c r="G52" s="4" t="s">
        <v>35</v>
      </c>
      <c r="H52" s="4" t="s">
        <v>37</v>
      </c>
      <c r="I52" s="4" t="s">
        <v>41</v>
      </c>
      <c r="J52" s="12" t="s">
        <v>46</v>
      </c>
      <c r="K52" s="4">
        <v>36</v>
      </c>
      <c r="L52" s="20">
        <v>50</v>
      </c>
      <c r="M52" s="21">
        <v>47.2</v>
      </c>
      <c r="N52" s="20">
        <v>100</v>
      </c>
      <c r="O52" s="3">
        <f t="shared" si="0"/>
        <v>1699.2</v>
      </c>
    </row>
    <row r="53" spans="2:15" ht="31.5" customHeight="1">
      <c r="B53" s="25"/>
      <c r="C53" s="11" t="s">
        <v>43</v>
      </c>
      <c r="D53" s="4" t="s">
        <v>16</v>
      </c>
      <c r="E53" s="4" t="s">
        <v>24</v>
      </c>
      <c r="F53" s="4" t="s">
        <v>32</v>
      </c>
      <c r="G53" s="4" t="s">
        <v>35</v>
      </c>
      <c r="H53" s="4" t="s">
        <v>37</v>
      </c>
      <c r="I53" s="4" t="s">
        <v>42</v>
      </c>
      <c r="J53" s="12" t="s">
        <v>46</v>
      </c>
      <c r="K53" s="4">
        <v>24</v>
      </c>
      <c r="L53" s="20">
        <v>50</v>
      </c>
      <c r="M53" s="21">
        <v>47.2</v>
      </c>
      <c r="N53" s="20">
        <v>100</v>
      </c>
      <c r="O53" s="3">
        <f t="shared" si="0"/>
        <v>1132.8000000000002</v>
      </c>
    </row>
    <row r="54" spans="2:15" ht="31.5" customHeight="1">
      <c r="B54" s="23"/>
      <c r="C54" s="11" t="s">
        <v>43</v>
      </c>
      <c r="D54" s="4" t="s">
        <v>17</v>
      </c>
      <c r="E54" s="4" t="s">
        <v>25</v>
      </c>
      <c r="F54" s="4" t="s">
        <v>30</v>
      </c>
      <c r="G54" s="4" t="s">
        <v>35</v>
      </c>
      <c r="H54" s="4" t="s">
        <v>37</v>
      </c>
      <c r="I54" s="4" t="s">
        <v>38</v>
      </c>
      <c r="J54" s="12" t="s">
        <v>46</v>
      </c>
      <c r="K54" s="4">
        <v>24</v>
      </c>
      <c r="L54" s="20">
        <v>47.5</v>
      </c>
      <c r="M54" s="21">
        <v>44.9</v>
      </c>
      <c r="N54" s="20">
        <v>95</v>
      </c>
      <c r="O54" s="3">
        <f t="shared" si="0"/>
        <v>1077.5999999999999</v>
      </c>
    </row>
    <row r="55" spans="2:15" ht="31.5" customHeight="1">
      <c r="B55" s="24"/>
      <c r="C55" s="11" t="s">
        <v>43</v>
      </c>
      <c r="D55" s="4" t="s">
        <v>17</v>
      </c>
      <c r="E55" s="4" t="s">
        <v>25</v>
      </c>
      <c r="F55" s="4" t="s">
        <v>30</v>
      </c>
      <c r="G55" s="4" t="s">
        <v>35</v>
      </c>
      <c r="H55" s="4" t="s">
        <v>37</v>
      </c>
      <c r="I55" s="4" t="s">
        <v>39</v>
      </c>
      <c r="J55" s="12" t="s">
        <v>46</v>
      </c>
      <c r="K55" s="4">
        <v>24</v>
      </c>
      <c r="L55" s="20">
        <v>47.5</v>
      </c>
      <c r="M55" s="21">
        <v>44.9</v>
      </c>
      <c r="N55" s="20">
        <v>95</v>
      </c>
      <c r="O55" s="3">
        <f t="shared" si="0"/>
        <v>1077.5999999999999</v>
      </c>
    </row>
    <row r="56" spans="2:15" ht="31.5" customHeight="1">
      <c r="B56" s="24"/>
      <c r="C56" s="11" t="s">
        <v>43</v>
      </c>
      <c r="D56" s="4" t="s">
        <v>17</v>
      </c>
      <c r="E56" s="4" t="s">
        <v>25</v>
      </c>
      <c r="F56" s="4" t="s">
        <v>30</v>
      </c>
      <c r="G56" s="4" t="s">
        <v>35</v>
      </c>
      <c r="H56" s="4" t="s">
        <v>37</v>
      </c>
      <c r="I56" s="4" t="s">
        <v>40</v>
      </c>
      <c r="J56" s="12" t="s">
        <v>46</v>
      </c>
      <c r="K56" s="4">
        <v>36</v>
      </c>
      <c r="L56" s="20">
        <v>47.5</v>
      </c>
      <c r="M56" s="21">
        <v>44.9</v>
      </c>
      <c r="N56" s="20">
        <v>95</v>
      </c>
      <c r="O56" s="3">
        <f t="shared" si="0"/>
        <v>1616.3999999999999</v>
      </c>
    </row>
    <row r="57" spans="2:15" ht="31.5" customHeight="1">
      <c r="B57" s="24"/>
      <c r="C57" s="11" t="s">
        <v>43</v>
      </c>
      <c r="D57" s="4" t="s">
        <v>17</v>
      </c>
      <c r="E57" s="4" t="s">
        <v>25</v>
      </c>
      <c r="F57" s="4" t="s">
        <v>30</v>
      </c>
      <c r="G57" s="4" t="s">
        <v>35</v>
      </c>
      <c r="H57" s="4" t="s">
        <v>37</v>
      </c>
      <c r="I57" s="4" t="s">
        <v>41</v>
      </c>
      <c r="J57" s="12" t="s">
        <v>46</v>
      </c>
      <c r="K57" s="4">
        <v>36</v>
      </c>
      <c r="L57" s="20">
        <v>47.5</v>
      </c>
      <c r="M57" s="21">
        <v>44.9</v>
      </c>
      <c r="N57" s="20">
        <v>95</v>
      </c>
      <c r="O57" s="3">
        <f t="shared" si="0"/>
        <v>1616.3999999999999</v>
      </c>
    </row>
    <row r="58" spans="2:15" ht="31.5" customHeight="1">
      <c r="B58" s="25"/>
      <c r="C58" s="11" t="s">
        <v>43</v>
      </c>
      <c r="D58" s="4" t="s">
        <v>17</v>
      </c>
      <c r="E58" s="4" t="s">
        <v>25</v>
      </c>
      <c r="F58" s="4" t="s">
        <v>30</v>
      </c>
      <c r="G58" s="4" t="s">
        <v>35</v>
      </c>
      <c r="H58" s="4" t="s">
        <v>37</v>
      </c>
      <c r="I58" s="4" t="s">
        <v>42</v>
      </c>
      <c r="J58" s="12" t="s">
        <v>46</v>
      </c>
      <c r="K58" s="4">
        <v>24</v>
      </c>
      <c r="L58" s="20">
        <v>47.5</v>
      </c>
      <c r="M58" s="21">
        <v>44.9</v>
      </c>
      <c r="N58" s="20">
        <v>95</v>
      </c>
      <c r="O58" s="3">
        <f t="shared" si="0"/>
        <v>1077.5999999999999</v>
      </c>
    </row>
    <row r="59" spans="2:15" ht="31.5" customHeight="1">
      <c r="B59" s="23"/>
      <c r="C59" s="11" t="s">
        <v>43</v>
      </c>
      <c r="D59" s="4" t="s">
        <v>18</v>
      </c>
      <c r="E59" s="4" t="s">
        <v>25</v>
      </c>
      <c r="F59" s="4" t="s">
        <v>32</v>
      </c>
      <c r="G59" s="4" t="s">
        <v>35</v>
      </c>
      <c r="H59" s="4" t="s">
        <v>37</v>
      </c>
      <c r="I59" s="4" t="s">
        <v>38</v>
      </c>
      <c r="J59" s="12" t="s">
        <v>46</v>
      </c>
      <c r="K59" s="4">
        <v>24</v>
      </c>
      <c r="L59" s="20">
        <v>47.5</v>
      </c>
      <c r="M59" s="21">
        <v>44.9</v>
      </c>
      <c r="N59" s="20">
        <v>95</v>
      </c>
      <c r="O59" s="3">
        <f t="shared" si="0"/>
        <v>1077.5999999999999</v>
      </c>
    </row>
    <row r="60" spans="2:15" ht="31.5" customHeight="1">
      <c r="B60" s="24"/>
      <c r="C60" s="11" t="s">
        <v>43</v>
      </c>
      <c r="D60" s="4" t="s">
        <v>18</v>
      </c>
      <c r="E60" s="4" t="s">
        <v>25</v>
      </c>
      <c r="F60" s="4" t="s">
        <v>32</v>
      </c>
      <c r="G60" s="4" t="s">
        <v>35</v>
      </c>
      <c r="H60" s="4" t="s">
        <v>37</v>
      </c>
      <c r="I60" s="4" t="s">
        <v>39</v>
      </c>
      <c r="J60" s="12" t="s">
        <v>46</v>
      </c>
      <c r="K60" s="4">
        <v>24</v>
      </c>
      <c r="L60" s="20">
        <v>47.5</v>
      </c>
      <c r="M60" s="21">
        <v>44.9</v>
      </c>
      <c r="N60" s="20">
        <v>95</v>
      </c>
      <c r="O60" s="3">
        <f t="shared" si="0"/>
        <v>1077.5999999999999</v>
      </c>
    </row>
    <row r="61" spans="2:15" ht="31.5" customHeight="1">
      <c r="B61" s="24"/>
      <c r="C61" s="11" t="s">
        <v>43</v>
      </c>
      <c r="D61" s="4" t="s">
        <v>18</v>
      </c>
      <c r="E61" s="4" t="s">
        <v>25</v>
      </c>
      <c r="F61" s="4" t="s">
        <v>32</v>
      </c>
      <c r="G61" s="4" t="s">
        <v>35</v>
      </c>
      <c r="H61" s="4" t="s">
        <v>37</v>
      </c>
      <c r="I61" s="4" t="s">
        <v>40</v>
      </c>
      <c r="J61" s="12" t="s">
        <v>46</v>
      </c>
      <c r="K61" s="4">
        <v>36</v>
      </c>
      <c r="L61" s="20">
        <v>47.5</v>
      </c>
      <c r="M61" s="21">
        <v>44.9</v>
      </c>
      <c r="N61" s="20">
        <v>95</v>
      </c>
      <c r="O61" s="3">
        <f t="shared" si="0"/>
        <v>1616.3999999999999</v>
      </c>
    </row>
    <row r="62" spans="2:15" ht="31.5" customHeight="1">
      <c r="B62" s="24"/>
      <c r="C62" s="11" t="s">
        <v>43</v>
      </c>
      <c r="D62" s="4" t="s">
        <v>18</v>
      </c>
      <c r="E62" s="4" t="s">
        <v>25</v>
      </c>
      <c r="F62" s="4" t="s">
        <v>32</v>
      </c>
      <c r="G62" s="4" t="s">
        <v>35</v>
      </c>
      <c r="H62" s="4" t="s">
        <v>37</v>
      </c>
      <c r="I62" s="4" t="s">
        <v>41</v>
      </c>
      <c r="J62" s="12" t="s">
        <v>46</v>
      </c>
      <c r="K62" s="4">
        <v>36</v>
      </c>
      <c r="L62" s="20">
        <v>47.5</v>
      </c>
      <c r="M62" s="21">
        <v>44.9</v>
      </c>
      <c r="N62" s="20">
        <v>95</v>
      </c>
      <c r="O62" s="3">
        <f t="shared" si="0"/>
        <v>1616.3999999999999</v>
      </c>
    </row>
    <row r="63" spans="2:15" ht="31.5" customHeight="1">
      <c r="B63" s="25"/>
      <c r="C63" s="11" t="s">
        <v>43</v>
      </c>
      <c r="D63" s="4" t="s">
        <v>18</v>
      </c>
      <c r="E63" s="4" t="s">
        <v>25</v>
      </c>
      <c r="F63" s="4" t="s">
        <v>32</v>
      </c>
      <c r="G63" s="4" t="s">
        <v>35</v>
      </c>
      <c r="H63" s="4" t="s">
        <v>37</v>
      </c>
      <c r="I63" s="4" t="s">
        <v>42</v>
      </c>
      <c r="J63" s="12" t="s">
        <v>46</v>
      </c>
      <c r="K63" s="4">
        <v>24</v>
      </c>
      <c r="L63" s="20">
        <v>47.5</v>
      </c>
      <c r="M63" s="21">
        <v>44.9</v>
      </c>
      <c r="N63" s="20">
        <v>95</v>
      </c>
      <c r="O63" s="3">
        <f t="shared" si="0"/>
        <v>1077.5999999999999</v>
      </c>
    </row>
    <row r="64" spans="2:15" ht="31.5" customHeight="1">
      <c r="B64" s="23"/>
      <c r="C64" s="11" t="s">
        <v>43</v>
      </c>
      <c r="D64" s="4" t="s">
        <v>19</v>
      </c>
      <c r="E64" s="4" t="s">
        <v>26</v>
      </c>
      <c r="F64" s="4" t="s">
        <v>32</v>
      </c>
      <c r="G64" s="4" t="s">
        <v>35</v>
      </c>
      <c r="H64" s="4" t="s">
        <v>37</v>
      </c>
      <c r="I64" s="4" t="s">
        <v>38</v>
      </c>
      <c r="J64" s="12" t="s">
        <v>46</v>
      </c>
      <c r="K64" s="4">
        <v>24</v>
      </c>
      <c r="L64" s="20">
        <v>47.5</v>
      </c>
      <c r="M64" s="21">
        <v>44.9</v>
      </c>
      <c r="N64" s="20">
        <v>95</v>
      </c>
      <c r="O64" s="3">
        <f t="shared" si="0"/>
        <v>1077.5999999999999</v>
      </c>
    </row>
    <row r="65" spans="2:15" ht="31.5" customHeight="1">
      <c r="B65" s="24"/>
      <c r="C65" s="11" t="s">
        <v>43</v>
      </c>
      <c r="D65" s="4" t="s">
        <v>19</v>
      </c>
      <c r="E65" s="4" t="s">
        <v>26</v>
      </c>
      <c r="F65" s="4" t="s">
        <v>32</v>
      </c>
      <c r="G65" s="4" t="s">
        <v>35</v>
      </c>
      <c r="H65" s="4" t="s">
        <v>37</v>
      </c>
      <c r="I65" s="4" t="s">
        <v>39</v>
      </c>
      <c r="J65" s="12" t="s">
        <v>46</v>
      </c>
      <c r="K65" s="4">
        <v>24</v>
      </c>
      <c r="L65" s="20">
        <v>47.5</v>
      </c>
      <c r="M65" s="21">
        <v>44.9</v>
      </c>
      <c r="N65" s="20">
        <v>95</v>
      </c>
      <c r="O65" s="3">
        <f t="shared" si="0"/>
        <v>1077.5999999999999</v>
      </c>
    </row>
    <row r="66" spans="2:15" ht="31.5" customHeight="1">
      <c r="B66" s="24"/>
      <c r="C66" s="11" t="s">
        <v>43</v>
      </c>
      <c r="D66" s="4" t="s">
        <v>19</v>
      </c>
      <c r="E66" s="4" t="s">
        <v>26</v>
      </c>
      <c r="F66" s="4" t="s">
        <v>32</v>
      </c>
      <c r="G66" s="4" t="s">
        <v>35</v>
      </c>
      <c r="H66" s="4" t="s">
        <v>37</v>
      </c>
      <c r="I66" s="4" t="s">
        <v>40</v>
      </c>
      <c r="J66" s="12" t="s">
        <v>46</v>
      </c>
      <c r="K66" s="4">
        <v>36</v>
      </c>
      <c r="L66" s="20">
        <v>47.5</v>
      </c>
      <c r="M66" s="21">
        <v>44.9</v>
      </c>
      <c r="N66" s="20">
        <v>95</v>
      </c>
      <c r="O66" s="3">
        <f t="shared" si="0"/>
        <v>1616.3999999999999</v>
      </c>
    </row>
    <row r="67" spans="2:15" ht="31.5" customHeight="1">
      <c r="B67" s="24"/>
      <c r="C67" s="11" t="s">
        <v>43</v>
      </c>
      <c r="D67" s="4" t="s">
        <v>19</v>
      </c>
      <c r="E67" s="4" t="s">
        <v>26</v>
      </c>
      <c r="F67" s="4" t="s">
        <v>32</v>
      </c>
      <c r="G67" s="4" t="s">
        <v>35</v>
      </c>
      <c r="H67" s="4" t="s">
        <v>37</v>
      </c>
      <c r="I67" s="4" t="s">
        <v>41</v>
      </c>
      <c r="J67" s="12" t="s">
        <v>46</v>
      </c>
      <c r="K67" s="4">
        <v>36</v>
      </c>
      <c r="L67" s="20">
        <v>47.5</v>
      </c>
      <c r="M67" s="21">
        <v>44.9</v>
      </c>
      <c r="N67" s="20">
        <v>95</v>
      </c>
      <c r="O67" s="3">
        <f t="shared" si="0"/>
        <v>1616.3999999999999</v>
      </c>
    </row>
    <row r="68" spans="2:15" ht="31.5" customHeight="1">
      <c r="B68" s="25"/>
      <c r="C68" s="11" t="s">
        <v>43</v>
      </c>
      <c r="D68" s="4" t="s">
        <v>19</v>
      </c>
      <c r="E68" s="4" t="s">
        <v>26</v>
      </c>
      <c r="F68" s="4" t="s">
        <v>32</v>
      </c>
      <c r="G68" s="4" t="s">
        <v>35</v>
      </c>
      <c r="H68" s="4" t="s">
        <v>37</v>
      </c>
      <c r="I68" s="4" t="s">
        <v>42</v>
      </c>
      <c r="J68" s="12" t="s">
        <v>46</v>
      </c>
      <c r="K68" s="4">
        <v>24</v>
      </c>
      <c r="L68" s="20">
        <v>47.5</v>
      </c>
      <c r="M68" s="21">
        <v>44.9</v>
      </c>
      <c r="N68" s="20">
        <v>95</v>
      </c>
      <c r="O68" s="3">
        <f t="shared" si="0"/>
        <v>1077.5999999999999</v>
      </c>
    </row>
    <row r="69" spans="2:15" ht="31.5" customHeight="1">
      <c r="B69" s="23"/>
      <c r="C69" s="11" t="s">
        <v>43</v>
      </c>
      <c r="D69" s="4" t="s">
        <v>20</v>
      </c>
      <c r="E69" s="4" t="s">
        <v>26</v>
      </c>
      <c r="F69" s="4" t="s">
        <v>30</v>
      </c>
      <c r="G69" s="4" t="s">
        <v>35</v>
      </c>
      <c r="H69" s="4" t="s">
        <v>37</v>
      </c>
      <c r="I69" s="4" t="s">
        <v>38</v>
      </c>
      <c r="J69" s="12" t="s">
        <v>46</v>
      </c>
      <c r="K69" s="4">
        <v>24</v>
      </c>
      <c r="L69" s="20">
        <v>47.5</v>
      </c>
      <c r="M69" s="21">
        <v>44.9</v>
      </c>
      <c r="N69" s="20">
        <v>95</v>
      </c>
      <c r="O69" s="3">
        <f t="shared" si="0"/>
        <v>1077.5999999999999</v>
      </c>
    </row>
    <row r="70" spans="2:15" ht="31.5" customHeight="1">
      <c r="B70" s="24"/>
      <c r="C70" s="11" t="s">
        <v>43</v>
      </c>
      <c r="D70" s="4" t="s">
        <v>20</v>
      </c>
      <c r="E70" s="4" t="s">
        <v>26</v>
      </c>
      <c r="F70" s="4" t="s">
        <v>30</v>
      </c>
      <c r="G70" s="4" t="s">
        <v>35</v>
      </c>
      <c r="H70" s="4" t="s">
        <v>37</v>
      </c>
      <c r="I70" s="4" t="s">
        <v>39</v>
      </c>
      <c r="J70" s="12" t="s">
        <v>46</v>
      </c>
      <c r="K70" s="4">
        <v>24</v>
      </c>
      <c r="L70" s="20">
        <v>47.5</v>
      </c>
      <c r="M70" s="21">
        <v>44.9</v>
      </c>
      <c r="N70" s="20">
        <v>95</v>
      </c>
      <c r="O70" s="3">
        <f t="shared" si="0"/>
        <v>1077.5999999999999</v>
      </c>
    </row>
    <row r="71" spans="2:15" ht="31.5" customHeight="1">
      <c r="B71" s="24"/>
      <c r="C71" s="11" t="s">
        <v>43</v>
      </c>
      <c r="D71" s="4" t="s">
        <v>20</v>
      </c>
      <c r="E71" s="4" t="s">
        <v>26</v>
      </c>
      <c r="F71" s="4" t="s">
        <v>30</v>
      </c>
      <c r="G71" s="4" t="s">
        <v>35</v>
      </c>
      <c r="H71" s="4" t="s">
        <v>37</v>
      </c>
      <c r="I71" s="4" t="s">
        <v>40</v>
      </c>
      <c r="J71" s="12" t="s">
        <v>46</v>
      </c>
      <c r="K71" s="4">
        <v>36</v>
      </c>
      <c r="L71" s="20">
        <v>47.5</v>
      </c>
      <c r="M71" s="21">
        <v>44.9</v>
      </c>
      <c r="N71" s="20">
        <v>95</v>
      </c>
      <c r="O71" s="3">
        <f t="shared" si="0"/>
        <v>1616.3999999999999</v>
      </c>
    </row>
    <row r="72" spans="2:15" ht="31.5" customHeight="1">
      <c r="B72" s="24"/>
      <c r="C72" s="11" t="s">
        <v>43</v>
      </c>
      <c r="D72" s="4" t="s">
        <v>20</v>
      </c>
      <c r="E72" s="4" t="s">
        <v>26</v>
      </c>
      <c r="F72" s="4" t="s">
        <v>30</v>
      </c>
      <c r="G72" s="4" t="s">
        <v>35</v>
      </c>
      <c r="H72" s="4" t="s">
        <v>37</v>
      </c>
      <c r="I72" s="4" t="s">
        <v>41</v>
      </c>
      <c r="J72" s="12" t="s">
        <v>46</v>
      </c>
      <c r="K72" s="4">
        <v>36</v>
      </c>
      <c r="L72" s="20">
        <v>47.5</v>
      </c>
      <c r="M72" s="21">
        <v>44.9</v>
      </c>
      <c r="N72" s="20">
        <v>95</v>
      </c>
      <c r="O72" s="3">
        <f t="shared" si="0"/>
        <v>1616.3999999999999</v>
      </c>
    </row>
    <row r="73" spans="2:15" ht="31.5" customHeight="1">
      <c r="B73" s="25"/>
      <c r="C73" s="11" t="s">
        <v>43</v>
      </c>
      <c r="D73" s="4" t="s">
        <v>20</v>
      </c>
      <c r="E73" s="4" t="s">
        <v>26</v>
      </c>
      <c r="F73" s="4" t="s">
        <v>30</v>
      </c>
      <c r="G73" s="4" t="s">
        <v>35</v>
      </c>
      <c r="H73" s="4" t="s">
        <v>37</v>
      </c>
      <c r="I73" s="4" t="s">
        <v>42</v>
      </c>
      <c r="J73" s="12" t="s">
        <v>46</v>
      </c>
      <c r="K73" s="4">
        <v>24</v>
      </c>
      <c r="L73" s="20">
        <v>47.5</v>
      </c>
      <c r="M73" s="21">
        <v>44.9</v>
      </c>
      <c r="N73" s="20">
        <v>95</v>
      </c>
      <c r="O73" s="3">
        <f t="shared" si="0"/>
        <v>1077.5999999999999</v>
      </c>
    </row>
  </sheetData>
  <autoFilter ref="K8:K15"/>
  <mergeCells count="13">
    <mergeCell ref="B34:B38"/>
    <mergeCell ref="B9:B13"/>
    <mergeCell ref="B14:B18"/>
    <mergeCell ref="B19:B23"/>
    <mergeCell ref="B24:B28"/>
    <mergeCell ref="B29:B33"/>
    <mergeCell ref="B69:B73"/>
    <mergeCell ref="B39:B43"/>
    <mergeCell ref="B44:B48"/>
    <mergeCell ref="B49:B53"/>
    <mergeCell ref="B54:B58"/>
    <mergeCell ref="B59:B63"/>
    <mergeCell ref="B64:B68"/>
  </mergeCells>
  <phoneticPr fontId="14" type="noConversion"/>
  <conditionalFormatting sqref="E21:I21 D10:I20 D22:I73 B10:C73 B74:O662 B8:O9 J10:O73 L9:O73">
    <cfRule type="notContainsBlanks" dxfId="0" priority="1">
      <formula>LEN(TRIM(B8))&gt;0</formula>
    </cfRule>
  </conditionalFormatting>
  <pageMargins left="0.7" right="0.7" top="0.75" bottom="0.75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FIT FLOP</vt:lpstr>
      <vt:lpstr>'FIT FLOP'!_FilterDatabase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dcterms:created xsi:type="dcterms:W3CDTF">2021-12-20T16:45:21Z</dcterms:created>
  <dcterms:modified xsi:type="dcterms:W3CDTF">2023-02-08T11:40:59Z</dcterms:modified>
  <cp:category/>
</cp:coreProperties>
</file>